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mhealth-my.sharepoint.com/personal/atuckow_med_umich_edu/Documents/Desktop/"/>
    </mc:Choice>
  </mc:AlternateContent>
  <xr:revisionPtr revIDLastSave="184" documentId="8_{DC29D04E-4C8D-4711-A30E-B6145366B5ED}" xr6:coauthVersionLast="47" xr6:coauthVersionMax="47" xr10:uidLastSave="{F2A1DAC3-3956-49C3-B90E-C67B4BCBABEA}"/>
  <bookViews>
    <workbookView xWindow="-120" yWindow="-120" windowWidth="29040" windowHeight="15720" activeTab="5" xr2:uid="{93D4985C-2708-4979-BA51-AA9EBC062346}"/>
  </bookViews>
  <sheets>
    <sheet name="Sheet1" sheetId="1" r:id="rId1"/>
    <sheet name="Sheet2" sheetId="2" r:id="rId2"/>
    <sheet name="Sheet4" sheetId="4" r:id="rId3"/>
    <sheet name="time course" sheetId="3" r:id="rId4"/>
    <sheet name="carb time course " sheetId="5" r:id="rId5"/>
    <sheet name="edta time cours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6" l="1"/>
  <c r="AI3" i="6"/>
  <c r="AI4" i="6"/>
  <c r="G34" i="6" s="1"/>
  <c r="AI5" i="6"/>
  <c r="G35" i="6" s="1"/>
  <c r="AI6" i="6"/>
  <c r="G36" i="6" s="1"/>
  <c r="AI7" i="6"/>
  <c r="AI8" i="6"/>
  <c r="AI9" i="6"/>
  <c r="G39" i="6" s="1"/>
  <c r="AI10" i="6"/>
  <c r="AI11" i="6"/>
  <c r="AI12" i="6"/>
  <c r="G42" i="6" s="1"/>
  <c r="AI13" i="6"/>
  <c r="AI14" i="6"/>
  <c r="AI15" i="6"/>
  <c r="AI16" i="6"/>
  <c r="G46" i="6" s="1"/>
  <c r="AI17" i="6"/>
  <c r="G47" i="6" s="1"/>
  <c r="AI2" i="6"/>
  <c r="AC2" i="6"/>
  <c r="AC19" i="6"/>
  <c r="F49" i="6" s="1"/>
  <c r="AC3" i="6"/>
  <c r="AC4" i="6"/>
  <c r="AC5" i="6"/>
  <c r="AC6" i="6"/>
  <c r="AC7" i="6"/>
  <c r="F37" i="6" s="1"/>
  <c r="AC8" i="6"/>
  <c r="AC9" i="6"/>
  <c r="AC10" i="6"/>
  <c r="F40" i="6" s="1"/>
  <c r="AC11" i="6"/>
  <c r="F41" i="6" s="1"/>
  <c r="AC12" i="6"/>
  <c r="AC13" i="6"/>
  <c r="AC14" i="6"/>
  <c r="F44" i="6" s="1"/>
  <c r="AC15" i="6"/>
  <c r="AC16" i="6"/>
  <c r="AC17" i="6"/>
  <c r="F47" i="6" s="1"/>
  <c r="AC18" i="6"/>
  <c r="W3" i="6"/>
  <c r="W4" i="6"/>
  <c r="E34" i="6" s="1"/>
  <c r="W5" i="6"/>
  <c r="E35" i="6" s="1"/>
  <c r="W6" i="6"/>
  <c r="W7" i="6"/>
  <c r="W8" i="6"/>
  <c r="E38" i="6" s="1"/>
  <c r="W9" i="6"/>
  <c r="W10" i="6"/>
  <c r="E40" i="6" s="1"/>
  <c r="W11" i="6"/>
  <c r="E41" i="6" s="1"/>
  <c r="W12" i="6"/>
  <c r="W13" i="6"/>
  <c r="E43" i="6" s="1"/>
  <c r="W14" i="6"/>
  <c r="E44" i="6" s="1"/>
  <c r="W15" i="6"/>
  <c r="W16" i="6"/>
  <c r="E46" i="6" s="1"/>
  <c r="W17" i="6"/>
  <c r="E47" i="6" s="1"/>
  <c r="W18" i="6"/>
  <c r="W2" i="6"/>
  <c r="I3" i="6"/>
  <c r="I4" i="6"/>
  <c r="I5" i="6"/>
  <c r="C35" i="6" s="1"/>
  <c r="I6" i="6"/>
  <c r="I7" i="6"/>
  <c r="I8" i="6"/>
  <c r="I9" i="6"/>
  <c r="I10" i="6"/>
  <c r="C40" i="6" s="1"/>
  <c r="I11" i="6"/>
  <c r="C41" i="6" s="1"/>
  <c r="I12" i="6"/>
  <c r="I13" i="6"/>
  <c r="I14" i="6"/>
  <c r="C44" i="6" s="1"/>
  <c r="I15" i="6"/>
  <c r="C45" i="6" s="1"/>
  <c r="I16" i="6"/>
  <c r="I17" i="6"/>
  <c r="I2" i="6"/>
  <c r="C3" i="6"/>
  <c r="C4" i="6"/>
  <c r="B34" i="6" s="1"/>
  <c r="C5" i="6"/>
  <c r="B35" i="6" s="1"/>
  <c r="C6" i="6"/>
  <c r="C7" i="6"/>
  <c r="C8" i="6"/>
  <c r="C9" i="6"/>
  <c r="C10" i="6"/>
  <c r="B40" i="6" s="1"/>
  <c r="C11" i="6"/>
  <c r="B41" i="6" s="1"/>
  <c r="C12" i="6"/>
  <c r="C13" i="6"/>
  <c r="C14" i="6"/>
  <c r="B44" i="6" s="1"/>
  <c r="C15" i="6"/>
  <c r="C16" i="6"/>
  <c r="B46" i="6" s="1"/>
  <c r="C17" i="6"/>
  <c r="B47" i="6" s="1"/>
  <c r="C18" i="6"/>
  <c r="C19" i="6"/>
  <c r="C20" i="6"/>
  <c r="B50" i="6" s="1"/>
  <c r="C21" i="6"/>
  <c r="C22" i="6"/>
  <c r="B52" i="6" s="1"/>
  <c r="C23" i="6"/>
  <c r="B53" i="6" s="1"/>
  <c r="C24" i="6"/>
  <c r="C2" i="6"/>
  <c r="Q3" i="6"/>
  <c r="Q4" i="6"/>
  <c r="D34" i="6" s="1"/>
  <c r="Q5" i="6"/>
  <c r="D35" i="6" s="1"/>
  <c r="Q6" i="6"/>
  <c r="Q7" i="6"/>
  <c r="Q8" i="6"/>
  <c r="Q9" i="6"/>
  <c r="Q10" i="6"/>
  <c r="D40" i="6" s="1"/>
  <c r="Q11" i="6"/>
  <c r="D41" i="6" s="1"/>
  <c r="Q12" i="6"/>
  <c r="Q13" i="6"/>
  <c r="Q14" i="6"/>
  <c r="Q15" i="6"/>
  <c r="Q16" i="6"/>
  <c r="Q17" i="6"/>
  <c r="D47" i="6" s="1"/>
  <c r="Q18" i="6"/>
  <c r="Q2" i="6"/>
  <c r="C34" i="6"/>
  <c r="C37" i="6"/>
  <c r="C38" i="6"/>
  <c r="C46" i="6"/>
  <c r="C47" i="6"/>
  <c r="D2" i="6"/>
  <c r="B36" i="6"/>
  <c r="B42" i="6"/>
  <c r="B48" i="6"/>
  <c r="G38" i="6"/>
  <c r="F35" i="6"/>
  <c r="B51" i="6"/>
  <c r="B49" i="6"/>
  <c r="F48" i="6"/>
  <c r="E48" i="6"/>
  <c r="D48" i="6"/>
  <c r="F46" i="6"/>
  <c r="D46" i="6"/>
  <c r="G45" i="6"/>
  <c r="F45" i="6"/>
  <c r="E45" i="6"/>
  <c r="D45" i="6"/>
  <c r="B45" i="6"/>
  <c r="G44" i="6"/>
  <c r="D44" i="6"/>
  <c r="G43" i="6"/>
  <c r="F43" i="6"/>
  <c r="D43" i="6"/>
  <c r="C43" i="6"/>
  <c r="B43" i="6"/>
  <c r="F42" i="6"/>
  <c r="E42" i="6"/>
  <c r="D42" i="6"/>
  <c r="C42" i="6"/>
  <c r="G41" i="6"/>
  <c r="G40" i="6"/>
  <c r="F39" i="6"/>
  <c r="E39" i="6"/>
  <c r="D39" i="6"/>
  <c r="C39" i="6"/>
  <c r="B39" i="6"/>
  <c r="F38" i="6"/>
  <c r="D38" i="6"/>
  <c r="B38" i="6"/>
  <c r="G37" i="6"/>
  <c r="E37" i="6"/>
  <c r="D37" i="6"/>
  <c r="B37" i="6"/>
  <c r="F36" i="6"/>
  <c r="E36" i="6"/>
  <c r="D36" i="6"/>
  <c r="C36" i="6"/>
  <c r="F34" i="6"/>
  <c r="G33" i="6"/>
  <c r="F33" i="6"/>
  <c r="E33" i="6"/>
  <c r="C33" i="6"/>
  <c r="B33" i="6"/>
  <c r="AJ2" i="6"/>
  <c r="AD2" i="6"/>
  <c r="AE2" i="6"/>
  <c r="E32" i="6"/>
  <c r="D32" i="6"/>
  <c r="C32" i="6"/>
  <c r="B32" i="6"/>
  <c r="C50" i="5"/>
  <c r="C51" i="5"/>
  <c r="C52" i="5"/>
  <c r="D47" i="5"/>
  <c r="D48" i="5"/>
  <c r="D49" i="5"/>
  <c r="D50" i="5"/>
  <c r="D51" i="5"/>
  <c r="D52" i="5"/>
  <c r="D53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32" i="5"/>
  <c r="F50" i="5"/>
  <c r="F51" i="5"/>
  <c r="F52" i="5"/>
  <c r="F53" i="5"/>
  <c r="F54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32" i="5"/>
  <c r="D32" i="5"/>
  <c r="AI2" i="5"/>
  <c r="AC2" i="5"/>
  <c r="W2" i="5"/>
  <c r="Q2" i="5"/>
  <c r="I2" i="5"/>
  <c r="D2" i="5"/>
  <c r="AI3" i="5"/>
  <c r="AI4" i="5"/>
  <c r="AI5" i="5"/>
  <c r="AI6" i="5"/>
  <c r="AI7" i="5"/>
  <c r="AI8" i="5"/>
  <c r="AI9" i="5"/>
  <c r="AI10" i="5"/>
  <c r="AI11" i="5"/>
  <c r="AI12" i="5"/>
  <c r="AI13" i="5"/>
  <c r="AI14" i="5"/>
  <c r="AI15" i="5"/>
  <c r="AI16" i="5"/>
  <c r="AI17" i="5"/>
  <c r="AI18" i="5"/>
  <c r="AI19" i="5"/>
  <c r="AI20" i="5"/>
  <c r="AI21" i="5"/>
  <c r="AC3" i="5"/>
  <c r="AC4" i="5"/>
  <c r="AC5" i="5"/>
  <c r="AC6" i="5"/>
  <c r="AC7" i="5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X2" i="5"/>
  <c r="W3" i="5"/>
  <c r="W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Q3" i="5"/>
  <c r="Q4" i="5"/>
  <c r="D34" i="5" s="1"/>
  <c r="Q5" i="5"/>
  <c r="D35" i="5" s="1"/>
  <c r="Q6" i="5"/>
  <c r="D36" i="5" s="1"/>
  <c r="Q7" i="5"/>
  <c r="Q8" i="5"/>
  <c r="Q9" i="5"/>
  <c r="Q10" i="5"/>
  <c r="D40" i="5" s="1"/>
  <c r="Q11" i="5"/>
  <c r="Q12" i="5"/>
  <c r="D42" i="5" s="1"/>
  <c r="Q13" i="5"/>
  <c r="Q14" i="5"/>
  <c r="Q15" i="5"/>
  <c r="D45" i="5" s="1"/>
  <c r="Q16" i="5"/>
  <c r="Q17" i="5"/>
  <c r="Q18" i="5"/>
  <c r="Q19" i="5"/>
  <c r="Q20" i="5"/>
  <c r="Q21" i="5"/>
  <c r="Q22" i="5"/>
  <c r="Q23" i="5"/>
  <c r="I3" i="5"/>
  <c r="C33" i="5" s="1"/>
  <c r="I4" i="5"/>
  <c r="C34" i="5" s="1"/>
  <c r="I5" i="5"/>
  <c r="C35" i="5" s="1"/>
  <c r="I6" i="5"/>
  <c r="I7" i="5"/>
  <c r="C37" i="5" s="1"/>
  <c r="I8" i="5"/>
  <c r="I9" i="5"/>
  <c r="C39" i="5" s="1"/>
  <c r="I10" i="5"/>
  <c r="C40" i="5" s="1"/>
  <c r="I11" i="5"/>
  <c r="C41" i="5" s="1"/>
  <c r="I12" i="5"/>
  <c r="I13" i="5"/>
  <c r="C43" i="5" s="1"/>
  <c r="I14" i="5"/>
  <c r="I15" i="5"/>
  <c r="C45" i="5" s="1"/>
  <c r="I16" i="5"/>
  <c r="C46" i="5" s="1"/>
  <c r="I17" i="5"/>
  <c r="C47" i="5" s="1"/>
  <c r="I18" i="5"/>
  <c r="I19" i="5"/>
  <c r="I20" i="5"/>
  <c r="I21" i="5"/>
  <c r="I22" i="5"/>
  <c r="C32" i="5"/>
  <c r="AJ2" i="5"/>
  <c r="AD2" i="5"/>
  <c r="B53" i="5"/>
  <c r="B46" i="5"/>
  <c r="B44" i="5"/>
  <c r="B42" i="5"/>
  <c r="B40" i="5"/>
  <c r="B38" i="5"/>
  <c r="B36" i="5"/>
  <c r="B34" i="5"/>
  <c r="B32" i="5"/>
  <c r="C23" i="5"/>
  <c r="C22" i="5"/>
  <c r="B52" i="5" s="1"/>
  <c r="C21" i="5"/>
  <c r="B51" i="5" s="1"/>
  <c r="C20" i="5"/>
  <c r="B50" i="5" s="1"/>
  <c r="C49" i="5"/>
  <c r="C19" i="5"/>
  <c r="C48" i="5"/>
  <c r="C18" i="5"/>
  <c r="B48" i="5" s="1"/>
  <c r="C17" i="5"/>
  <c r="B47" i="5" s="1"/>
  <c r="D46" i="5"/>
  <c r="C16" i="5"/>
  <c r="C15" i="5"/>
  <c r="B45" i="5" s="1"/>
  <c r="D44" i="5"/>
  <c r="C44" i="5"/>
  <c r="C14" i="5"/>
  <c r="D43" i="5"/>
  <c r="C13" i="5"/>
  <c r="B43" i="5" s="1"/>
  <c r="C42" i="5"/>
  <c r="C12" i="5"/>
  <c r="D41" i="5"/>
  <c r="C11" i="5"/>
  <c r="B41" i="5" s="1"/>
  <c r="C10" i="5"/>
  <c r="D39" i="5"/>
  <c r="C9" i="5"/>
  <c r="B39" i="5" s="1"/>
  <c r="D38" i="5"/>
  <c r="C38" i="5"/>
  <c r="C8" i="5"/>
  <c r="D37" i="5"/>
  <c r="C7" i="5"/>
  <c r="B37" i="5" s="1"/>
  <c r="C36" i="5"/>
  <c r="C6" i="5"/>
  <c r="C5" i="5"/>
  <c r="B35" i="5" s="1"/>
  <c r="C4" i="5"/>
  <c r="D33" i="5"/>
  <c r="C3" i="5"/>
  <c r="B33" i="5" s="1"/>
  <c r="C2" i="5"/>
  <c r="D43" i="2"/>
  <c r="D44" i="2"/>
  <c r="D45" i="2"/>
  <c r="D46" i="2"/>
  <c r="C48" i="2"/>
  <c r="C49" i="2"/>
  <c r="B53" i="2"/>
  <c r="Q3" i="2"/>
  <c r="Q4" i="2"/>
  <c r="Q5" i="2"/>
  <c r="D35" i="2" s="1"/>
  <c r="Q6" i="2"/>
  <c r="D36" i="2" s="1"/>
  <c r="Q7" i="2"/>
  <c r="Q8" i="2"/>
  <c r="Q9" i="2"/>
  <c r="Q10" i="2"/>
  <c r="Q11" i="2"/>
  <c r="D41" i="2" s="1"/>
  <c r="Q12" i="2"/>
  <c r="D42" i="2" s="1"/>
  <c r="Q13" i="2"/>
  <c r="Q14" i="2"/>
  <c r="Q15" i="2"/>
  <c r="Q16" i="2"/>
  <c r="Q2" i="2"/>
  <c r="C2" i="2"/>
  <c r="D2" i="2"/>
  <c r="I3" i="2"/>
  <c r="C33" i="2" s="1"/>
  <c r="I4" i="2"/>
  <c r="I5" i="2"/>
  <c r="C35" i="2" s="1"/>
  <c r="I6" i="2"/>
  <c r="I7" i="2"/>
  <c r="I8" i="2"/>
  <c r="C38" i="2" s="1"/>
  <c r="I9" i="2"/>
  <c r="I10" i="2"/>
  <c r="C40" i="2" s="1"/>
  <c r="I11" i="2"/>
  <c r="C41" i="2" s="1"/>
  <c r="I12" i="2"/>
  <c r="C42" i="2" s="1"/>
  <c r="I13" i="2"/>
  <c r="I14" i="2"/>
  <c r="C44" i="2" s="1"/>
  <c r="I15" i="2"/>
  <c r="C45" i="2" s="1"/>
  <c r="I16" i="2"/>
  <c r="I17" i="2"/>
  <c r="C47" i="2" s="1"/>
  <c r="I18" i="2"/>
  <c r="I19" i="2"/>
  <c r="I2" i="2"/>
  <c r="D32" i="2"/>
  <c r="D38" i="2"/>
  <c r="D39" i="2"/>
  <c r="D40" i="2"/>
  <c r="B42" i="2"/>
  <c r="B36" i="2"/>
  <c r="D34" i="2"/>
  <c r="C23" i="2"/>
  <c r="C22" i="2"/>
  <c r="B52" i="2" s="1"/>
  <c r="C21" i="2"/>
  <c r="B51" i="2" s="1"/>
  <c r="C20" i="2"/>
  <c r="B50" i="2" s="1"/>
  <c r="C19" i="2"/>
  <c r="B49" i="2" s="1"/>
  <c r="C18" i="2"/>
  <c r="B48" i="2" s="1"/>
  <c r="C17" i="2"/>
  <c r="B47" i="2" s="1"/>
  <c r="C46" i="2"/>
  <c r="C16" i="2"/>
  <c r="B46" i="2" s="1"/>
  <c r="C15" i="2"/>
  <c r="B45" i="2" s="1"/>
  <c r="C14" i="2"/>
  <c r="B44" i="2" s="1"/>
  <c r="C43" i="2"/>
  <c r="C13" i="2"/>
  <c r="B43" i="2" s="1"/>
  <c r="C12" i="2"/>
  <c r="C11" i="2"/>
  <c r="B41" i="2" s="1"/>
  <c r="C10" i="2"/>
  <c r="B40" i="2" s="1"/>
  <c r="C39" i="2"/>
  <c r="C9" i="2"/>
  <c r="B39" i="2" s="1"/>
  <c r="C8" i="2"/>
  <c r="B38" i="2" s="1"/>
  <c r="D37" i="2"/>
  <c r="C37" i="2"/>
  <c r="C7" i="2"/>
  <c r="B37" i="2" s="1"/>
  <c r="C36" i="2"/>
  <c r="C6" i="2"/>
  <c r="C5" i="2"/>
  <c r="B35" i="2" s="1"/>
  <c r="C34" i="2"/>
  <c r="C4" i="2"/>
  <c r="B34" i="2" s="1"/>
  <c r="D33" i="2"/>
  <c r="C3" i="2"/>
  <c r="B33" i="2" s="1"/>
  <c r="B32" i="2"/>
  <c r="AK2" i="6" l="1"/>
  <c r="F32" i="6"/>
  <c r="R2" i="6"/>
  <c r="S2" i="6"/>
  <c r="E2" i="6"/>
  <c r="X2" i="6"/>
  <c r="G32" i="6"/>
  <c r="J2" i="6"/>
  <c r="K2" i="6"/>
  <c r="Y2" i="6"/>
  <c r="D33" i="6"/>
  <c r="AK2" i="5"/>
  <c r="S2" i="5"/>
  <c r="AE2" i="5"/>
  <c r="Y2" i="5"/>
  <c r="R2" i="5"/>
  <c r="E2" i="5"/>
  <c r="J2" i="5"/>
  <c r="B49" i="5"/>
  <c r="K2" i="5"/>
  <c r="S2" i="2"/>
  <c r="R2" i="2"/>
  <c r="K2" i="2"/>
  <c r="C32" i="2"/>
  <c r="E2" i="2" s="1"/>
  <c r="J2" i="2"/>
</calcChain>
</file>

<file path=xl/sharedStrings.xml><?xml version="1.0" encoding="utf-8"?>
<sst xmlns="http://schemas.openxmlformats.org/spreadsheetml/2006/main" count="106" uniqueCount="34">
  <si>
    <t>carbachol</t>
  </si>
  <si>
    <t>edta</t>
  </si>
  <si>
    <t>gcamp plain</t>
  </si>
  <si>
    <t>Fluoresence Intentsity</t>
  </si>
  <si>
    <t>BGC</t>
  </si>
  <si>
    <t>Mean</t>
  </si>
  <si>
    <t>Standard Dev</t>
  </si>
  <si>
    <t>gcamp carbachol</t>
  </si>
  <si>
    <t>Fluorescence</t>
  </si>
  <si>
    <t>gcamp edta</t>
  </si>
  <si>
    <t>plain</t>
  </si>
  <si>
    <t>EDTA</t>
  </si>
  <si>
    <t>gcamp7f plain 2</t>
  </si>
  <si>
    <t>gcanp plain 1</t>
  </si>
  <si>
    <t>gcamp1 carb 0min</t>
  </si>
  <si>
    <t>gcamp 1 no carb</t>
  </si>
  <si>
    <t>gcamp2 no edta</t>
  </si>
  <si>
    <t>gcamp2 edta 0min</t>
  </si>
  <si>
    <t>gcamp2 edta 5min</t>
  </si>
  <si>
    <t>gcamp1 carb 5min</t>
  </si>
  <si>
    <t>gcamp1 carb 10min</t>
  </si>
  <si>
    <t>gcamp2 edta 10min</t>
  </si>
  <si>
    <t>gcamp1 carb 15min</t>
  </si>
  <si>
    <t>gcamp2 edta 15min</t>
  </si>
  <si>
    <t>gcamp1 carb 20min</t>
  </si>
  <si>
    <t>gcamp2 edta 20min</t>
  </si>
  <si>
    <t>carb 0min</t>
  </si>
  <si>
    <t>5min</t>
  </si>
  <si>
    <t>10min</t>
  </si>
  <si>
    <t>15min</t>
  </si>
  <si>
    <t>20min</t>
  </si>
  <si>
    <t>0min</t>
  </si>
  <si>
    <t>30sec</t>
  </si>
  <si>
    <t>edta 0min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</si>
</sst>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72F69-CB54-4DA5-B4C6-48DCE36CFF30}">
  <dimension ref="B2:Z26"/>
  <sheetViews>
    <sheetView workbookViewId="0">
      <selection activeCell="B3" sqref="B3:F26"/>
    </sheetView>
  </sheetViews>
  <sheetFormatPr defaultRowHeight="15" x14ac:dyDescent="0.25"/>
  <sheetData>
    <row r="2" spans="2:26" x14ac:dyDescent="0.25">
      <c r="B2" t="s">
        <v>12</v>
      </c>
      <c r="H2" t="s">
        <v>0</v>
      </c>
      <c r="O2" t="s">
        <v>1</v>
      </c>
      <c r="V2" t="s">
        <v>13</v>
      </c>
    </row>
    <row r="3" spans="2:26" x14ac:dyDescent="0.25">
      <c r="B3">
        <v>1</v>
      </c>
      <c r="C3">
        <v>4815.2939999999999</v>
      </c>
      <c r="D3">
        <v>971.971</v>
      </c>
      <c r="E3">
        <v>192</v>
      </c>
      <c r="F3">
        <v>7965</v>
      </c>
      <c r="H3">
        <v>1</v>
      </c>
      <c r="I3">
        <v>2913.87</v>
      </c>
      <c r="J3">
        <v>1050.8420000000001</v>
      </c>
      <c r="K3">
        <v>247</v>
      </c>
      <c r="L3">
        <v>3483</v>
      </c>
      <c r="O3">
        <v>1</v>
      </c>
      <c r="P3">
        <v>4025.0920000000001</v>
      </c>
      <c r="Q3">
        <v>510.072</v>
      </c>
      <c r="R3">
        <v>167</v>
      </c>
      <c r="S3">
        <v>2204</v>
      </c>
      <c r="V3">
        <v>1</v>
      </c>
      <c r="W3">
        <v>8494.6730000000007</v>
      </c>
      <c r="X3">
        <v>489.16199999999998</v>
      </c>
      <c r="Y3">
        <v>182</v>
      </c>
      <c r="Z3">
        <v>2047</v>
      </c>
    </row>
    <row r="4" spans="2:26" x14ac:dyDescent="0.25">
      <c r="B4">
        <v>2</v>
      </c>
      <c r="C4">
        <v>3901.623</v>
      </c>
      <c r="D4">
        <v>927.52</v>
      </c>
      <c r="E4">
        <v>235</v>
      </c>
      <c r="F4">
        <v>5638</v>
      </c>
      <c r="H4">
        <v>2</v>
      </c>
      <c r="I4">
        <v>3536.1550000000002</v>
      </c>
      <c r="J4">
        <v>735.31200000000001</v>
      </c>
      <c r="K4">
        <v>199</v>
      </c>
      <c r="L4">
        <v>2344</v>
      </c>
      <c r="O4">
        <v>2</v>
      </c>
      <c r="P4">
        <v>4528.8459999999995</v>
      </c>
      <c r="Q4">
        <v>593.38599999999997</v>
      </c>
      <c r="R4">
        <v>161</v>
      </c>
      <c r="S4">
        <v>3458</v>
      </c>
      <c r="V4">
        <v>2</v>
      </c>
      <c r="W4">
        <v>7329.125</v>
      </c>
      <c r="X4">
        <v>593.53899999999999</v>
      </c>
      <c r="Y4">
        <v>192</v>
      </c>
      <c r="Z4">
        <v>2509</v>
      </c>
    </row>
    <row r="5" spans="2:26" x14ac:dyDescent="0.25">
      <c r="B5">
        <v>3</v>
      </c>
      <c r="C5">
        <v>3086.7269999999999</v>
      </c>
      <c r="D5">
        <v>953.47900000000004</v>
      </c>
      <c r="E5">
        <v>234</v>
      </c>
      <c r="F5">
        <v>5197</v>
      </c>
      <c r="H5">
        <v>3</v>
      </c>
      <c r="I5">
        <v>3017.5839999999998</v>
      </c>
      <c r="J5">
        <v>860.9</v>
      </c>
      <c r="K5">
        <v>220</v>
      </c>
      <c r="L5">
        <v>2836</v>
      </c>
      <c r="O5">
        <v>3</v>
      </c>
      <c r="P5">
        <v>7664.9610000000002</v>
      </c>
      <c r="Q5">
        <v>382.91899999999998</v>
      </c>
      <c r="R5">
        <v>157</v>
      </c>
      <c r="S5">
        <v>3287</v>
      </c>
      <c r="V5">
        <v>3</v>
      </c>
      <c r="W5">
        <v>8297.1229999999996</v>
      </c>
      <c r="X5">
        <v>642.38900000000001</v>
      </c>
      <c r="Y5">
        <v>181</v>
      </c>
      <c r="Z5">
        <v>4457</v>
      </c>
    </row>
    <row r="6" spans="2:26" x14ac:dyDescent="0.25">
      <c r="B6">
        <v>4</v>
      </c>
      <c r="C6">
        <v>6079.6180000000004</v>
      </c>
      <c r="D6">
        <v>709.46699999999998</v>
      </c>
      <c r="E6">
        <v>184</v>
      </c>
      <c r="F6">
        <v>2826</v>
      </c>
      <c r="H6">
        <v>4</v>
      </c>
      <c r="I6">
        <v>5007.9059999999999</v>
      </c>
      <c r="J6">
        <v>953.57399999999996</v>
      </c>
      <c r="K6">
        <v>288</v>
      </c>
      <c r="L6">
        <v>3380</v>
      </c>
      <c r="O6">
        <v>4</v>
      </c>
      <c r="P6">
        <v>5605.4960000000001</v>
      </c>
      <c r="Q6">
        <v>590.63</v>
      </c>
      <c r="R6">
        <v>216</v>
      </c>
      <c r="S6">
        <v>2127</v>
      </c>
      <c r="V6">
        <v>4</v>
      </c>
      <c r="W6">
        <v>7131.5739999999996</v>
      </c>
      <c r="X6">
        <v>649.75599999999997</v>
      </c>
      <c r="Y6">
        <v>200</v>
      </c>
      <c r="Z6">
        <v>3411</v>
      </c>
    </row>
    <row r="7" spans="2:26" x14ac:dyDescent="0.25">
      <c r="B7">
        <v>5</v>
      </c>
      <c r="C7">
        <v>3610.2359999999999</v>
      </c>
      <c r="D7">
        <v>1095.808</v>
      </c>
      <c r="E7">
        <v>219</v>
      </c>
      <c r="F7">
        <v>7965</v>
      </c>
      <c r="H7">
        <v>5</v>
      </c>
      <c r="I7">
        <v>8504.5509999999995</v>
      </c>
      <c r="J7">
        <v>702.18100000000004</v>
      </c>
      <c r="K7">
        <v>205</v>
      </c>
      <c r="L7">
        <v>3316</v>
      </c>
      <c r="O7">
        <v>5</v>
      </c>
      <c r="P7">
        <v>3906.5619999999999</v>
      </c>
      <c r="Q7">
        <v>580.23599999999999</v>
      </c>
      <c r="R7">
        <v>184</v>
      </c>
      <c r="S7">
        <v>3617</v>
      </c>
      <c r="V7">
        <v>5</v>
      </c>
      <c r="W7">
        <v>6958.7179999999998</v>
      </c>
      <c r="X7">
        <v>752.60900000000004</v>
      </c>
      <c r="Y7">
        <v>216</v>
      </c>
      <c r="Z7">
        <v>2991</v>
      </c>
    </row>
    <row r="8" spans="2:26" x14ac:dyDescent="0.25">
      <c r="B8">
        <v>6</v>
      </c>
      <c r="C8">
        <v>4385.6220000000003</v>
      </c>
      <c r="D8">
        <v>1126.1990000000001</v>
      </c>
      <c r="E8">
        <v>230</v>
      </c>
      <c r="F8">
        <v>3279</v>
      </c>
      <c r="H8">
        <v>6</v>
      </c>
      <c r="I8">
        <v>6114.1890000000003</v>
      </c>
      <c r="J8">
        <v>708.70100000000002</v>
      </c>
      <c r="K8">
        <v>222</v>
      </c>
      <c r="L8">
        <v>3458</v>
      </c>
      <c r="O8">
        <v>6</v>
      </c>
      <c r="P8">
        <v>5684.5169999999998</v>
      </c>
      <c r="Q8">
        <v>495.62</v>
      </c>
      <c r="R8">
        <v>182</v>
      </c>
      <c r="S8">
        <v>1628</v>
      </c>
      <c r="V8">
        <v>6</v>
      </c>
      <c r="W8">
        <v>7511.8590000000004</v>
      </c>
      <c r="X8">
        <v>620.28599999999994</v>
      </c>
      <c r="Y8">
        <v>230</v>
      </c>
      <c r="Z8">
        <v>2481</v>
      </c>
    </row>
    <row r="9" spans="2:26" x14ac:dyDescent="0.25">
      <c r="B9">
        <v>7</v>
      </c>
      <c r="C9">
        <v>3244.768</v>
      </c>
      <c r="D9">
        <v>885.96299999999997</v>
      </c>
      <c r="E9">
        <v>394</v>
      </c>
      <c r="F9">
        <v>5862</v>
      </c>
      <c r="H9">
        <v>7</v>
      </c>
      <c r="I9">
        <v>6331.4949999999999</v>
      </c>
      <c r="J9">
        <v>751.43499999999995</v>
      </c>
      <c r="K9">
        <v>236</v>
      </c>
      <c r="L9">
        <v>4264</v>
      </c>
      <c r="O9">
        <v>7</v>
      </c>
      <c r="P9">
        <v>7101.942</v>
      </c>
      <c r="Q9">
        <v>397.58499999999998</v>
      </c>
      <c r="R9">
        <v>148</v>
      </c>
      <c r="S9">
        <v>2106</v>
      </c>
      <c r="V9">
        <v>7</v>
      </c>
      <c r="W9">
        <v>5393.13</v>
      </c>
      <c r="X9">
        <v>666.15800000000002</v>
      </c>
      <c r="Y9">
        <v>216</v>
      </c>
      <c r="Z9">
        <v>3056</v>
      </c>
    </row>
    <row r="10" spans="2:26" x14ac:dyDescent="0.25">
      <c r="B10">
        <v>8</v>
      </c>
      <c r="C10">
        <v>3891.7460000000001</v>
      </c>
      <c r="D10">
        <v>1118.6320000000001</v>
      </c>
      <c r="E10">
        <v>274</v>
      </c>
      <c r="F10">
        <v>5467</v>
      </c>
      <c r="H10">
        <v>8</v>
      </c>
      <c r="I10">
        <v>5822.8019999999997</v>
      </c>
      <c r="J10">
        <v>872.37300000000005</v>
      </c>
      <c r="K10">
        <v>290</v>
      </c>
      <c r="L10">
        <v>4963</v>
      </c>
      <c r="O10">
        <v>8</v>
      </c>
      <c r="P10">
        <v>6005.5360000000001</v>
      </c>
      <c r="Q10">
        <v>363.589</v>
      </c>
      <c r="R10">
        <v>144</v>
      </c>
      <c r="S10">
        <v>1546</v>
      </c>
      <c r="V10">
        <v>8</v>
      </c>
      <c r="W10">
        <v>7655.0829999999996</v>
      </c>
      <c r="X10">
        <v>509.88600000000002</v>
      </c>
      <c r="Y10">
        <v>192</v>
      </c>
      <c r="Z10">
        <v>3222</v>
      </c>
    </row>
    <row r="11" spans="2:26" x14ac:dyDescent="0.25">
      <c r="B11">
        <v>9</v>
      </c>
      <c r="C11">
        <v>2439.7489999999998</v>
      </c>
      <c r="D11">
        <v>1075.297</v>
      </c>
      <c r="E11">
        <v>291</v>
      </c>
      <c r="F11">
        <v>4113</v>
      </c>
      <c r="H11">
        <v>9</v>
      </c>
      <c r="I11">
        <v>5694.3940000000002</v>
      </c>
      <c r="J11">
        <v>917.88199999999995</v>
      </c>
      <c r="K11">
        <v>232</v>
      </c>
      <c r="L11">
        <v>4351</v>
      </c>
      <c r="O11">
        <v>9</v>
      </c>
      <c r="P11">
        <v>6459.9030000000002</v>
      </c>
      <c r="Q11">
        <v>420.62299999999999</v>
      </c>
      <c r="R11">
        <v>158</v>
      </c>
      <c r="S11">
        <v>1537</v>
      </c>
      <c r="V11">
        <v>9</v>
      </c>
      <c r="W11">
        <v>5724.027</v>
      </c>
      <c r="X11">
        <v>704.93299999999999</v>
      </c>
      <c r="Y11">
        <v>205</v>
      </c>
      <c r="Z11">
        <v>5689</v>
      </c>
    </row>
    <row r="12" spans="2:26" x14ac:dyDescent="0.25">
      <c r="B12">
        <v>10</v>
      </c>
      <c r="C12">
        <v>5807.9859999999999</v>
      </c>
      <c r="D12">
        <v>1020.17</v>
      </c>
      <c r="E12">
        <v>263</v>
      </c>
      <c r="F12">
        <v>4705</v>
      </c>
      <c r="H12">
        <v>10</v>
      </c>
      <c r="I12">
        <v>6454.9639999999999</v>
      </c>
      <c r="J12">
        <v>970.28099999999995</v>
      </c>
      <c r="K12">
        <v>269</v>
      </c>
      <c r="L12">
        <v>5455</v>
      </c>
      <c r="O12">
        <v>10</v>
      </c>
      <c r="P12">
        <v>8721.8559999999998</v>
      </c>
      <c r="Q12">
        <v>564.19000000000005</v>
      </c>
      <c r="R12">
        <v>167</v>
      </c>
      <c r="S12">
        <v>2557</v>
      </c>
      <c r="V12">
        <v>10</v>
      </c>
      <c r="W12">
        <v>7037.7380000000003</v>
      </c>
      <c r="X12">
        <v>647.99800000000005</v>
      </c>
      <c r="Y12">
        <v>225</v>
      </c>
      <c r="Z12">
        <v>3640</v>
      </c>
    </row>
    <row r="13" spans="2:26" x14ac:dyDescent="0.25">
      <c r="B13">
        <v>11</v>
      </c>
      <c r="C13">
        <v>3244.768</v>
      </c>
      <c r="D13">
        <v>1364.433</v>
      </c>
      <c r="E13">
        <v>291</v>
      </c>
      <c r="F13">
        <v>6183</v>
      </c>
      <c r="H13">
        <v>11</v>
      </c>
      <c r="I13">
        <v>5635.1289999999999</v>
      </c>
      <c r="J13">
        <v>915.9</v>
      </c>
      <c r="K13">
        <v>292</v>
      </c>
      <c r="L13">
        <v>3380</v>
      </c>
      <c r="O13">
        <v>11</v>
      </c>
      <c r="P13">
        <v>4859.7430000000004</v>
      </c>
      <c r="Q13">
        <v>497.221</v>
      </c>
      <c r="R13">
        <v>179</v>
      </c>
      <c r="S13">
        <v>1570</v>
      </c>
      <c r="V13">
        <v>11</v>
      </c>
      <c r="W13">
        <v>7245.1660000000002</v>
      </c>
      <c r="X13">
        <v>530.93200000000002</v>
      </c>
      <c r="Y13">
        <v>170</v>
      </c>
      <c r="Z13">
        <v>3730</v>
      </c>
    </row>
    <row r="14" spans="2:26" x14ac:dyDescent="0.25">
      <c r="B14">
        <v>12</v>
      </c>
      <c r="C14">
        <v>6771.0450000000001</v>
      </c>
      <c r="D14">
        <v>671.36500000000001</v>
      </c>
      <c r="E14">
        <v>198</v>
      </c>
      <c r="F14">
        <v>3937</v>
      </c>
      <c r="H14">
        <v>12</v>
      </c>
      <c r="I14">
        <v>5072.1099999999997</v>
      </c>
      <c r="J14">
        <v>844.899</v>
      </c>
      <c r="K14">
        <v>309</v>
      </c>
      <c r="L14">
        <v>4715</v>
      </c>
      <c r="O14">
        <v>12</v>
      </c>
      <c r="P14">
        <v>6667.3310000000001</v>
      </c>
      <c r="Q14">
        <v>475.18400000000003</v>
      </c>
      <c r="R14">
        <v>153</v>
      </c>
      <c r="S14">
        <v>2204</v>
      </c>
      <c r="V14">
        <v>12</v>
      </c>
      <c r="W14">
        <v>5131.375</v>
      </c>
      <c r="X14">
        <v>646.27800000000002</v>
      </c>
      <c r="Y14">
        <v>191</v>
      </c>
      <c r="Z14">
        <v>3741</v>
      </c>
    </row>
    <row r="15" spans="2:26" x14ac:dyDescent="0.25">
      <c r="B15">
        <v>13</v>
      </c>
      <c r="C15">
        <v>4963.4570000000003</v>
      </c>
      <c r="D15">
        <v>1016.018</v>
      </c>
      <c r="E15">
        <v>252</v>
      </c>
      <c r="F15">
        <v>6528</v>
      </c>
      <c r="H15">
        <v>13</v>
      </c>
      <c r="I15">
        <v>4696.7640000000001</v>
      </c>
      <c r="J15">
        <v>615.39099999999996</v>
      </c>
      <c r="K15">
        <v>202</v>
      </c>
      <c r="L15">
        <v>3051</v>
      </c>
      <c r="O15">
        <v>13</v>
      </c>
      <c r="P15">
        <v>4548.6009999999997</v>
      </c>
      <c r="Q15">
        <v>560.35</v>
      </c>
      <c r="R15">
        <v>197</v>
      </c>
      <c r="S15">
        <v>2193</v>
      </c>
      <c r="V15">
        <v>13</v>
      </c>
      <c r="W15">
        <v>6291.9849999999997</v>
      </c>
      <c r="X15">
        <v>780.03200000000004</v>
      </c>
      <c r="Y15">
        <v>212</v>
      </c>
      <c r="Z15">
        <v>8789</v>
      </c>
    </row>
    <row r="16" spans="2:26" x14ac:dyDescent="0.25">
      <c r="B16">
        <v>14</v>
      </c>
      <c r="C16">
        <v>6035.1689999999999</v>
      </c>
      <c r="D16">
        <v>1079.645</v>
      </c>
      <c r="E16">
        <v>200</v>
      </c>
      <c r="F16">
        <v>7370</v>
      </c>
      <c r="H16">
        <v>14</v>
      </c>
      <c r="I16">
        <v>8435.4079999999994</v>
      </c>
      <c r="J16">
        <v>593.14200000000005</v>
      </c>
      <c r="K16">
        <v>199</v>
      </c>
      <c r="L16">
        <v>3061</v>
      </c>
      <c r="O16">
        <v>14</v>
      </c>
      <c r="P16">
        <v>6771.0450000000001</v>
      </c>
      <c r="Q16">
        <v>448.59300000000002</v>
      </c>
      <c r="R16">
        <v>202</v>
      </c>
      <c r="S16">
        <v>1542</v>
      </c>
      <c r="V16">
        <v>14</v>
      </c>
      <c r="W16">
        <v>7205.6559999999999</v>
      </c>
      <c r="X16">
        <v>720.09</v>
      </c>
      <c r="Y16">
        <v>241</v>
      </c>
      <c r="Z16">
        <v>4132</v>
      </c>
    </row>
    <row r="17" spans="2:26" x14ac:dyDescent="0.25">
      <c r="B17">
        <v>15</v>
      </c>
      <c r="C17">
        <v>5190.6400000000003</v>
      </c>
      <c r="D17">
        <v>891.29399999999998</v>
      </c>
      <c r="E17">
        <v>216</v>
      </c>
      <c r="F17">
        <v>4526</v>
      </c>
      <c r="H17">
        <v>15</v>
      </c>
      <c r="I17">
        <v>6069.74</v>
      </c>
      <c r="J17">
        <v>764.89599999999996</v>
      </c>
      <c r="K17">
        <v>254</v>
      </c>
      <c r="L17">
        <v>2968</v>
      </c>
      <c r="O17">
        <v>15</v>
      </c>
      <c r="P17">
        <v>5407.9459999999999</v>
      </c>
      <c r="Q17">
        <v>398.83</v>
      </c>
      <c r="R17">
        <v>188</v>
      </c>
      <c r="S17">
        <v>1015</v>
      </c>
      <c r="V17">
        <v>15</v>
      </c>
      <c r="W17">
        <v>8716.9169999999995</v>
      </c>
      <c r="X17">
        <v>659.01300000000003</v>
      </c>
      <c r="Y17">
        <v>192</v>
      </c>
      <c r="Z17">
        <v>1972</v>
      </c>
    </row>
    <row r="18" spans="2:26" x14ac:dyDescent="0.25">
      <c r="B18">
        <v>16</v>
      </c>
      <c r="C18">
        <v>2948.442</v>
      </c>
      <c r="D18">
        <v>1399.443</v>
      </c>
      <c r="E18">
        <v>458</v>
      </c>
      <c r="F18">
        <v>7510</v>
      </c>
      <c r="H18">
        <v>16</v>
      </c>
      <c r="I18">
        <v>5931.4549999999999</v>
      </c>
      <c r="J18">
        <v>802.52200000000005</v>
      </c>
      <c r="K18">
        <v>250</v>
      </c>
      <c r="L18">
        <v>4391</v>
      </c>
      <c r="O18">
        <v>16</v>
      </c>
      <c r="P18">
        <v>175958.26300000001</v>
      </c>
      <c r="Q18">
        <v>216.14400000000001</v>
      </c>
      <c r="R18">
        <v>142</v>
      </c>
      <c r="S18">
        <v>389</v>
      </c>
      <c r="V18">
        <v>16</v>
      </c>
      <c r="W18">
        <v>10238.057000000001</v>
      </c>
      <c r="X18">
        <v>649.41600000000005</v>
      </c>
      <c r="Y18">
        <v>187</v>
      </c>
      <c r="Z18">
        <v>5812</v>
      </c>
    </row>
    <row r="19" spans="2:26" x14ac:dyDescent="0.25">
      <c r="B19">
        <v>17</v>
      </c>
      <c r="C19">
        <v>5259.7830000000004</v>
      </c>
      <c r="D19">
        <v>865.89800000000002</v>
      </c>
      <c r="E19">
        <v>362</v>
      </c>
      <c r="F19">
        <v>5884</v>
      </c>
      <c r="H19">
        <v>17</v>
      </c>
      <c r="I19">
        <v>5141.2529999999997</v>
      </c>
      <c r="J19">
        <v>765.726</v>
      </c>
      <c r="K19">
        <v>197</v>
      </c>
      <c r="L19">
        <v>1820</v>
      </c>
      <c r="V19">
        <v>17</v>
      </c>
      <c r="W19">
        <v>6464.8410000000003</v>
      </c>
      <c r="X19">
        <v>758.19899999999996</v>
      </c>
      <c r="Y19">
        <v>252</v>
      </c>
      <c r="Z19">
        <v>5330</v>
      </c>
    </row>
    <row r="20" spans="2:26" x14ac:dyDescent="0.25">
      <c r="B20">
        <v>18</v>
      </c>
      <c r="C20">
        <v>5882.067</v>
      </c>
      <c r="D20">
        <v>798.83600000000001</v>
      </c>
      <c r="E20">
        <v>258</v>
      </c>
      <c r="F20">
        <v>4484</v>
      </c>
      <c r="H20">
        <v>18</v>
      </c>
      <c r="I20">
        <v>2824.973</v>
      </c>
      <c r="J20">
        <v>822.98400000000004</v>
      </c>
      <c r="K20">
        <v>354</v>
      </c>
      <c r="L20">
        <v>2613</v>
      </c>
      <c r="V20">
        <v>18</v>
      </c>
      <c r="W20">
        <v>7985.98</v>
      </c>
      <c r="X20">
        <v>795.53099999999995</v>
      </c>
      <c r="Y20">
        <v>204</v>
      </c>
      <c r="Z20">
        <v>4101</v>
      </c>
    </row>
    <row r="21" spans="2:26" x14ac:dyDescent="0.25">
      <c r="B21">
        <v>19</v>
      </c>
      <c r="C21">
        <v>6938.9629999999997</v>
      </c>
      <c r="D21">
        <v>632.00599999999997</v>
      </c>
      <c r="E21">
        <v>192</v>
      </c>
      <c r="F21">
        <v>4645</v>
      </c>
      <c r="H21">
        <v>19</v>
      </c>
      <c r="I21">
        <v>82437.839000000007</v>
      </c>
      <c r="J21">
        <v>188.744</v>
      </c>
      <c r="K21">
        <v>128</v>
      </c>
      <c r="L21">
        <v>366</v>
      </c>
      <c r="V21">
        <v>19</v>
      </c>
      <c r="W21">
        <v>8099.5720000000001</v>
      </c>
      <c r="X21">
        <v>572.64599999999996</v>
      </c>
      <c r="Y21">
        <v>198</v>
      </c>
      <c r="Z21">
        <v>2461</v>
      </c>
    </row>
    <row r="22" spans="2:26" x14ac:dyDescent="0.25">
      <c r="B22">
        <v>20</v>
      </c>
      <c r="C22">
        <v>5970.9650000000001</v>
      </c>
      <c r="D22">
        <v>803.88199999999995</v>
      </c>
      <c r="E22">
        <v>192</v>
      </c>
      <c r="F22">
        <v>8454</v>
      </c>
      <c r="V22">
        <v>20</v>
      </c>
      <c r="W22">
        <v>7734.1040000000003</v>
      </c>
      <c r="X22">
        <v>592.15200000000004</v>
      </c>
      <c r="Y22">
        <v>195</v>
      </c>
      <c r="Z22">
        <v>4413</v>
      </c>
    </row>
    <row r="23" spans="2:26" x14ac:dyDescent="0.25">
      <c r="B23">
        <v>21</v>
      </c>
      <c r="C23">
        <v>7442.7160000000003</v>
      </c>
      <c r="D23">
        <v>678.33699999999999</v>
      </c>
      <c r="E23">
        <v>192</v>
      </c>
      <c r="F23">
        <v>3937</v>
      </c>
      <c r="V23">
        <v>21</v>
      </c>
      <c r="W23">
        <v>9699.7309999999998</v>
      </c>
      <c r="X23">
        <v>538.71799999999996</v>
      </c>
      <c r="Y23">
        <v>205</v>
      </c>
      <c r="Z23">
        <v>3042</v>
      </c>
    </row>
    <row r="24" spans="2:26" x14ac:dyDescent="0.25">
      <c r="B24">
        <v>22</v>
      </c>
      <c r="C24">
        <v>6869.82</v>
      </c>
      <c r="D24">
        <v>870.245</v>
      </c>
      <c r="E24">
        <v>241</v>
      </c>
      <c r="F24">
        <v>6528</v>
      </c>
      <c r="V24">
        <v>22</v>
      </c>
      <c r="W24">
        <v>5541.2929999999997</v>
      </c>
      <c r="X24">
        <v>745.82299999999998</v>
      </c>
      <c r="Y24">
        <v>238</v>
      </c>
      <c r="Z24">
        <v>2917</v>
      </c>
    </row>
    <row r="25" spans="2:26" x14ac:dyDescent="0.25">
      <c r="B25">
        <v>23</v>
      </c>
      <c r="C25">
        <v>6045.0460000000003</v>
      </c>
      <c r="D25">
        <v>715.82100000000003</v>
      </c>
      <c r="E25">
        <v>213</v>
      </c>
      <c r="F25">
        <v>5184</v>
      </c>
      <c r="V25">
        <v>23</v>
      </c>
      <c r="W25">
        <v>148212.29</v>
      </c>
      <c r="X25">
        <v>193.50200000000001</v>
      </c>
      <c r="Y25">
        <v>128</v>
      </c>
      <c r="Z25">
        <v>1326</v>
      </c>
    </row>
    <row r="26" spans="2:26" x14ac:dyDescent="0.25">
      <c r="B26">
        <v>24</v>
      </c>
      <c r="C26">
        <v>120920.68399999999</v>
      </c>
      <c r="D26">
        <v>203.15199999999999</v>
      </c>
      <c r="E26">
        <v>130</v>
      </c>
      <c r="F26">
        <v>444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D0640-ED7B-4B59-A9CF-B2CF8AC097CC}">
  <dimension ref="A1:BO75"/>
  <sheetViews>
    <sheetView workbookViewId="0">
      <selection sqref="A1:XFD1048576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G1" t="s">
        <v>7</v>
      </c>
      <c r="H1" t="s">
        <v>8</v>
      </c>
      <c r="I1" t="s">
        <v>4</v>
      </c>
      <c r="J1" t="s">
        <v>5</v>
      </c>
      <c r="K1" t="s">
        <v>6</v>
      </c>
      <c r="O1" t="s">
        <v>9</v>
      </c>
      <c r="P1" t="s">
        <v>3</v>
      </c>
      <c r="Q1" t="s">
        <v>4</v>
      </c>
      <c r="R1" t="s">
        <v>5</v>
      </c>
      <c r="S1" t="s">
        <v>6</v>
      </c>
    </row>
    <row r="2" spans="1:63" x14ac:dyDescent="0.25">
      <c r="A2">
        <v>1</v>
      </c>
      <c r="B2">
        <v>489.16199999999998</v>
      </c>
      <c r="C2" s="1">
        <f>B2-$B$24</f>
        <v>295.65999999999997</v>
      </c>
      <c r="D2" s="1">
        <f>AVERAGE(C2:C23)</f>
        <v>454.93190909090913</v>
      </c>
      <c r="E2">
        <f>STDEV(C2:C36)</f>
        <v>196.21225913328948</v>
      </c>
      <c r="G2">
        <v>1</v>
      </c>
      <c r="H2">
        <v>1050.8420000000001</v>
      </c>
      <c r="I2">
        <f>H2-$H$20</f>
        <v>862.09800000000007</v>
      </c>
      <c r="J2">
        <f>AVERAGE(I2:I23)</f>
        <v>625.0860555555555</v>
      </c>
      <c r="K2">
        <f>STDEV(I2:I23)</f>
        <v>122.38091191102176</v>
      </c>
      <c r="O2">
        <v>1</v>
      </c>
      <c r="P2">
        <v>510.072</v>
      </c>
      <c r="Q2" s="1">
        <f>P2-$P$17</f>
        <v>293.928</v>
      </c>
      <c r="R2" s="1">
        <f>AVERAGE(Q2:Q27)</f>
        <v>269.12453333333337</v>
      </c>
      <c r="S2">
        <f>STDEV(Q2:Q20)</f>
        <v>80.44851557084408</v>
      </c>
      <c r="AB2" s="1"/>
      <c r="AC2" s="1"/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593.53899999999999</v>
      </c>
      <c r="C3" s="1">
        <f t="shared" ref="C3:C23" si="0">B3-$B$24</f>
        <v>400.03699999999998</v>
      </c>
      <c r="D3">
        <v>454.93190909090913</v>
      </c>
      <c r="G3">
        <v>2</v>
      </c>
      <c r="H3">
        <v>735.31200000000001</v>
      </c>
      <c r="I3">
        <f t="shared" ref="I3:I19" si="1">H3-$H$20</f>
        <v>546.56799999999998</v>
      </c>
      <c r="O3">
        <v>2</v>
      </c>
      <c r="P3">
        <v>593.38599999999997</v>
      </c>
      <c r="Q3" s="1">
        <f t="shared" ref="Q3:Q16" si="2">P3-$P$17</f>
        <v>377.24199999999996</v>
      </c>
      <c r="AB3" s="1"/>
      <c r="AM3" s="1"/>
      <c r="AX3" s="1"/>
      <c r="BJ3" s="1"/>
    </row>
    <row r="4" spans="1:63" x14ac:dyDescent="0.25">
      <c r="A4">
        <v>3</v>
      </c>
      <c r="B4">
        <v>642.38900000000001</v>
      </c>
      <c r="C4" s="1">
        <f t="shared" si="0"/>
        <v>448.887</v>
      </c>
      <c r="G4">
        <v>3</v>
      </c>
      <c r="H4">
        <v>860.9</v>
      </c>
      <c r="I4">
        <f t="shared" si="1"/>
        <v>672.15599999999995</v>
      </c>
      <c r="O4">
        <v>3</v>
      </c>
      <c r="P4">
        <v>382.91899999999998</v>
      </c>
      <c r="Q4" s="1">
        <f t="shared" si="2"/>
        <v>166.77499999999998</v>
      </c>
      <c r="AB4" s="1"/>
      <c r="AM4" s="1"/>
      <c r="AX4" s="1"/>
      <c r="BJ4" s="1"/>
    </row>
    <row r="5" spans="1:63" x14ac:dyDescent="0.25">
      <c r="A5">
        <v>4</v>
      </c>
      <c r="B5">
        <v>649.75599999999997</v>
      </c>
      <c r="C5" s="1">
        <f t="shared" si="0"/>
        <v>456.25399999999996</v>
      </c>
      <c r="G5">
        <v>4</v>
      </c>
      <c r="H5">
        <v>953.57399999999996</v>
      </c>
      <c r="I5">
        <f t="shared" si="1"/>
        <v>764.82999999999993</v>
      </c>
      <c r="O5">
        <v>4</v>
      </c>
      <c r="P5">
        <v>590.63</v>
      </c>
      <c r="Q5" s="1">
        <f t="shared" si="2"/>
        <v>374.48599999999999</v>
      </c>
      <c r="AB5" s="1"/>
      <c r="AM5" s="1"/>
      <c r="AX5" s="1"/>
      <c r="BJ5" s="1"/>
    </row>
    <row r="6" spans="1:63" x14ac:dyDescent="0.25">
      <c r="A6">
        <v>5</v>
      </c>
      <c r="B6">
        <v>752.60900000000004</v>
      </c>
      <c r="C6" s="1">
        <f t="shared" si="0"/>
        <v>559.10699999999997</v>
      </c>
      <c r="G6">
        <v>5</v>
      </c>
      <c r="H6">
        <v>702.18100000000004</v>
      </c>
      <c r="I6">
        <f t="shared" si="1"/>
        <v>513.43700000000001</v>
      </c>
      <c r="O6">
        <v>5</v>
      </c>
      <c r="P6">
        <v>580.23599999999999</v>
      </c>
      <c r="Q6" s="1">
        <f t="shared" si="2"/>
        <v>364.09199999999998</v>
      </c>
      <c r="AB6" s="1"/>
      <c r="AM6" s="1"/>
      <c r="AX6" s="1"/>
      <c r="BJ6" s="1"/>
    </row>
    <row r="7" spans="1:63" x14ac:dyDescent="0.25">
      <c r="A7">
        <v>6</v>
      </c>
      <c r="B7">
        <v>620.28599999999994</v>
      </c>
      <c r="C7" s="1">
        <f t="shared" si="0"/>
        <v>426.78399999999993</v>
      </c>
      <c r="G7">
        <v>6</v>
      </c>
      <c r="H7">
        <v>708.70100000000002</v>
      </c>
      <c r="I7">
        <f t="shared" si="1"/>
        <v>519.95699999999999</v>
      </c>
      <c r="O7">
        <v>6</v>
      </c>
      <c r="P7">
        <v>495.62</v>
      </c>
      <c r="Q7" s="1">
        <f t="shared" si="2"/>
        <v>279.476</v>
      </c>
      <c r="AB7" s="1"/>
      <c r="AM7" s="1"/>
      <c r="AX7" s="1"/>
      <c r="BJ7" s="1"/>
    </row>
    <row r="8" spans="1:63" x14ac:dyDescent="0.25">
      <c r="A8">
        <v>7</v>
      </c>
      <c r="B8">
        <v>666.15800000000002</v>
      </c>
      <c r="C8" s="1">
        <f t="shared" si="0"/>
        <v>472.65600000000001</v>
      </c>
      <c r="G8">
        <v>7</v>
      </c>
      <c r="H8">
        <v>751.43499999999995</v>
      </c>
      <c r="I8">
        <f t="shared" si="1"/>
        <v>562.69099999999992</v>
      </c>
      <c r="O8">
        <v>7</v>
      </c>
      <c r="P8">
        <v>397.58499999999998</v>
      </c>
      <c r="Q8" s="1">
        <f t="shared" si="2"/>
        <v>181.44099999999997</v>
      </c>
      <c r="AB8" s="1"/>
      <c r="AM8" s="1"/>
      <c r="AX8" s="1"/>
      <c r="BJ8" s="1"/>
    </row>
    <row r="9" spans="1:63" x14ac:dyDescent="0.25">
      <c r="A9">
        <v>8</v>
      </c>
      <c r="B9">
        <v>509.88600000000002</v>
      </c>
      <c r="C9" s="1">
        <f t="shared" si="0"/>
        <v>316.38400000000001</v>
      </c>
      <c r="G9">
        <v>8</v>
      </c>
      <c r="H9">
        <v>872.37300000000005</v>
      </c>
      <c r="I9">
        <f t="shared" si="1"/>
        <v>683.62900000000002</v>
      </c>
      <c r="O9">
        <v>8</v>
      </c>
      <c r="P9">
        <v>363.589</v>
      </c>
      <c r="Q9" s="1">
        <f t="shared" si="2"/>
        <v>147.44499999999999</v>
      </c>
      <c r="AB9" s="1"/>
      <c r="AM9" s="1"/>
      <c r="AX9" s="1"/>
      <c r="BJ9" s="1"/>
    </row>
    <row r="10" spans="1:63" x14ac:dyDescent="0.25">
      <c r="A10">
        <v>9</v>
      </c>
      <c r="B10">
        <v>704.93299999999999</v>
      </c>
      <c r="C10" s="1">
        <f t="shared" si="0"/>
        <v>511.43099999999998</v>
      </c>
      <c r="G10">
        <v>9</v>
      </c>
      <c r="H10">
        <v>917.88199999999995</v>
      </c>
      <c r="I10">
        <f t="shared" si="1"/>
        <v>729.13799999999992</v>
      </c>
      <c r="O10">
        <v>9</v>
      </c>
      <c r="P10">
        <v>420.62299999999999</v>
      </c>
      <c r="Q10" s="1">
        <f t="shared" si="2"/>
        <v>204.47899999999998</v>
      </c>
      <c r="AB10" s="1"/>
      <c r="AM10" s="1"/>
      <c r="AX10" s="1"/>
      <c r="BJ10" s="1"/>
    </row>
    <row r="11" spans="1:63" x14ac:dyDescent="0.25">
      <c r="A11">
        <v>10</v>
      </c>
      <c r="B11">
        <v>647.99800000000005</v>
      </c>
      <c r="C11" s="1">
        <f t="shared" si="0"/>
        <v>454.49600000000004</v>
      </c>
      <c r="G11">
        <v>10</v>
      </c>
      <c r="H11">
        <v>970.28099999999995</v>
      </c>
      <c r="I11">
        <f t="shared" si="1"/>
        <v>781.53699999999992</v>
      </c>
      <c r="O11">
        <v>10</v>
      </c>
      <c r="P11">
        <v>564.19000000000005</v>
      </c>
      <c r="Q11" s="1">
        <f t="shared" si="2"/>
        <v>348.04600000000005</v>
      </c>
      <c r="AB11" s="1"/>
      <c r="AM11" s="1"/>
      <c r="AX11" s="1"/>
      <c r="BJ11" s="1"/>
    </row>
    <row r="12" spans="1:63" x14ac:dyDescent="0.25">
      <c r="A12">
        <v>11</v>
      </c>
      <c r="B12">
        <v>530.93200000000002</v>
      </c>
      <c r="C12" s="1">
        <f t="shared" si="0"/>
        <v>337.43</v>
      </c>
      <c r="G12">
        <v>11</v>
      </c>
      <c r="H12">
        <v>915.9</v>
      </c>
      <c r="I12">
        <f t="shared" si="1"/>
        <v>727.15599999999995</v>
      </c>
      <c r="O12">
        <v>11</v>
      </c>
      <c r="P12">
        <v>497.221</v>
      </c>
      <c r="Q12" s="1">
        <f t="shared" si="2"/>
        <v>281.077</v>
      </c>
      <c r="AB12" s="1"/>
      <c r="AM12" s="1"/>
      <c r="AX12" s="1"/>
      <c r="BJ12" s="1"/>
    </row>
    <row r="13" spans="1:63" x14ac:dyDescent="0.25">
      <c r="A13">
        <v>12</v>
      </c>
      <c r="B13">
        <v>646.27800000000002</v>
      </c>
      <c r="C13" s="1">
        <f t="shared" si="0"/>
        <v>452.77600000000001</v>
      </c>
      <c r="G13">
        <v>12</v>
      </c>
      <c r="H13">
        <v>844.899</v>
      </c>
      <c r="I13">
        <f t="shared" si="1"/>
        <v>656.15499999999997</v>
      </c>
      <c r="O13">
        <v>12</v>
      </c>
      <c r="P13">
        <v>475.18400000000003</v>
      </c>
      <c r="Q13" s="1">
        <f t="shared" si="2"/>
        <v>259.04000000000002</v>
      </c>
      <c r="AB13" s="1"/>
      <c r="AM13" s="1"/>
      <c r="AX13" s="1"/>
      <c r="BJ13" s="1"/>
    </row>
    <row r="14" spans="1:63" x14ac:dyDescent="0.25">
      <c r="A14">
        <v>13</v>
      </c>
      <c r="B14">
        <v>780.03200000000004</v>
      </c>
      <c r="C14" s="1">
        <f t="shared" si="0"/>
        <v>586.53</v>
      </c>
      <c r="G14">
        <v>13</v>
      </c>
      <c r="H14">
        <v>615.39099999999996</v>
      </c>
      <c r="I14">
        <f t="shared" si="1"/>
        <v>426.64699999999993</v>
      </c>
      <c r="O14">
        <v>13</v>
      </c>
      <c r="P14">
        <v>560.35</v>
      </c>
      <c r="Q14" s="1">
        <f t="shared" si="2"/>
        <v>344.20600000000002</v>
      </c>
      <c r="AB14" s="1"/>
      <c r="AM14" s="1"/>
      <c r="AX14" s="1"/>
      <c r="BJ14" s="1"/>
    </row>
    <row r="15" spans="1:63" x14ac:dyDescent="0.25">
      <c r="A15">
        <v>14</v>
      </c>
      <c r="B15">
        <v>720.09</v>
      </c>
      <c r="C15" s="1">
        <f t="shared" si="0"/>
        <v>526.58799999999997</v>
      </c>
      <c r="G15">
        <v>14</v>
      </c>
      <c r="H15">
        <v>593.14200000000005</v>
      </c>
      <c r="I15">
        <f t="shared" si="1"/>
        <v>404.39800000000002</v>
      </c>
      <c r="O15">
        <v>14</v>
      </c>
      <c r="P15">
        <v>448.59300000000002</v>
      </c>
      <c r="Q15" s="1">
        <f t="shared" si="2"/>
        <v>232.44900000000001</v>
      </c>
      <c r="AB15" s="1"/>
      <c r="AM15" s="1"/>
      <c r="AX15" s="1"/>
      <c r="BJ15" s="1"/>
    </row>
    <row r="16" spans="1:63" x14ac:dyDescent="0.25">
      <c r="A16">
        <v>15</v>
      </c>
      <c r="B16">
        <v>659.01300000000003</v>
      </c>
      <c r="C16" s="1">
        <f t="shared" si="0"/>
        <v>465.51100000000002</v>
      </c>
      <c r="G16">
        <v>15</v>
      </c>
      <c r="H16">
        <v>764.89599999999996</v>
      </c>
      <c r="I16">
        <f t="shared" si="1"/>
        <v>576.15199999999993</v>
      </c>
      <c r="O16">
        <v>15</v>
      </c>
      <c r="P16">
        <v>398.83</v>
      </c>
      <c r="Q16" s="1">
        <f t="shared" si="2"/>
        <v>182.68599999999998</v>
      </c>
      <c r="AB16" s="1"/>
      <c r="AM16" s="1"/>
      <c r="AX16" s="1"/>
      <c r="BJ16" s="1"/>
    </row>
    <row r="17" spans="1:67" x14ac:dyDescent="0.25">
      <c r="A17">
        <v>16</v>
      </c>
      <c r="B17">
        <v>649.41600000000005</v>
      </c>
      <c r="C17" s="1">
        <f t="shared" si="0"/>
        <v>455.91400000000004</v>
      </c>
      <c r="G17">
        <v>16</v>
      </c>
      <c r="H17">
        <v>802.52200000000005</v>
      </c>
      <c r="I17">
        <f t="shared" si="1"/>
        <v>613.77800000000002</v>
      </c>
      <c r="O17">
        <v>16</v>
      </c>
      <c r="P17">
        <v>216.14400000000001</v>
      </c>
      <c r="Q17" s="1"/>
      <c r="AB17" s="1"/>
      <c r="AM17" s="1"/>
      <c r="AX17" s="1"/>
      <c r="BJ17" s="1"/>
    </row>
    <row r="18" spans="1:67" x14ac:dyDescent="0.25">
      <c r="A18">
        <v>17</v>
      </c>
      <c r="B18">
        <v>758.19899999999996</v>
      </c>
      <c r="C18" s="1">
        <f t="shared" si="0"/>
        <v>564.69699999999989</v>
      </c>
      <c r="G18">
        <v>17</v>
      </c>
      <c r="H18">
        <v>765.726</v>
      </c>
      <c r="I18">
        <f t="shared" si="1"/>
        <v>576.98199999999997</v>
      </c>
      <c r="O18">
        <v>17</v>
      </c>
      <c r="Q18" s="1"/>
      <c r="AB18" s="1"/>
      <c r="AM18" s="1"/>
      <c r="AX18" s="1"/>
      <c r="BJ18" s="1"/>
    </row>
    <row r="19" spans="1:67" x14ac:dyDescent="0.25">
      <c r="A19">
        <v>18</v>
      </c>
      <c r="B19">
        <v>795.53099999999995</v>
      </c>
      <c r="C19" s="1">
        <f t="shared" si="0"/>
        <v>602.029</v>
      </c>
      <c r="G19">
        <v>18</v>
      </c>
      <c r="H19">
        <v>822.98400000000004</v>
      </c>
      <c r="I19">
        <f t="shared" si="1"/>
        <v>634.24</v>
      </c>
      <c r="O19">
        <v>18</v>
      </c>
      <c r="Q19" s="1"/>
      <c r="AB19" s="1"/>
      <c r="AM19" s="1"/>
      <c r="AX19" s="1"/>
      <c r="BJ19" s="1"/>
    </row>
    <row r="20" spans="1:67" x14ac:dyDescent="0.25">
      <c r="B20">
        <v>572.64599999999996</v>
      </c>
      <c r="C20" s="1">
        <f t="shared" si="0"/>
        <v>379.14399999999995</v>
      </c>
      <c r="H20">
        <v>188.744</v>
      </c>
      <c r="O20">
        <v>20</v>
      </c>
      <c r="Q20" s="1"/>
      <c r="AB20" s="1"/>
      <c r="AM20" s="1"/>
      <c r="AX20" s="1"/>
      <c r="BJ20" s="1"/>
    </row>
    <row r="21" spans="1:67" x14ac:dyDescent="0.25">
      <c r="B21">
        <v>592.15200000000004</v>
      </c>
      <c r="C21" s="1">
        <f t="shared" si="0"/>
        <v>398.65000000000003</v>
      </c>
      <c r="Q21" s="1"/>
      <c r="AB21" s="1"/>
      <c r="AM21" s="1"/>
      <c r="AX21" s="1"/>
      <c r="BJ21" s="1"/>
    </row>
    <row r="22" spans="1:67" x14ac:dyDescent="0.25">
      <c r="B22">
        <v>538.71799999999996</v>
      </c>
      <c r="C22" s="1">
        <f t="shared" si="0"/>
        <v>345.21599999999995</v>
      </c>
      <c r="Q22" s="1"/>
      <c r="AB22" s="1"/>
      <c r="AM22" s="1"/>
      <c r="AN22" s="1"/>
      <c r="AX22" s="1"/>
      <c r="BJ22" s="1"/>
    </row>
    <row r="23" spans="1:67" x14ac:dyDescent="0.25">
      <c r="B23">
        <v>745.82299999999998</v>
      </c>
      <c r="C23" s="1">
        <f t="shared" si="0"/>
        <v>552.32099999999991</v>
      </c>
      <c r="Q23" s="1"/>
      <c r="AB23" s="1"/>
      <c r="AM23" s="1"/>
      <c r="AN23" s="1"/>
      <c r="AX23" s="1"/>
      <c r="BJ23" s="1"/>
    </row>
    <row r="24" spans="1:67" x14ac:dyDescent="0.25">
      <c r="B24">
        <v>193.50200000000001</v>
      </c>
      <c r="Q24" s="1"/>
      <c r="AB24" s="1"/>
      <c r="AM24" s="1"/>
      <c r="AN24" s="1"/>
      <c r="AX24" s="1"/>
      <c r="BJ24" s="1"/>
    </row>
    <row r="25" spans="1:67" x14ac:dyDescent="0.25">
      <c r="Q25" s="1"/>
      <c r="AB25" s="1"/>
      <c r="AL25" s="1"/>
      <c r="AM25" s="1"/>
      <c r="AN25" s="1"/>
      <c r="AW25" s="1"/>
      <c r="AX25" s="1"/>
      <c r="BI25" s="1"/>
      <c r="BJ25" s="1"/>
    </row>
    <row r="26" spans="1:67" x14ac:dyDescent="0.25">
      <c r="Q26" s="1"/>
      <c r="AB26" s="1"/>
      <c r="AM26" s="1"/>
      <c r="AN26" s="1"/>
      <c r="AX26" s="1"/>
      <c r="BJ26" s="1"/>
    </row>
    <row r="27" spans="1:67" x14ac:dyDescent="0.25"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10</v>
      </c>
      <c r="C31" t="s">
        <v>0</v>
      </c>
      <c r="D31" s="1" t="s">
        <v>11</v>
      </c>
      <c r="AM31" s="1"/>
      <c r="AN31" s="1"/>
    </row>
    <row r="32" spans="1:67" ht="15.75" x14ac:dyDescent="0.25">
      <c r="B32" s="1">
        <f>C2/D$3</f>
        <v>0.64989945548294825</v>
      </c>
      <c r="C32">
        <f>I2/D$3</f>
        <v>1.8950044672019848</v>
      </c>
      <c r="D32" s="1">
        <f t="shared" ref="D32:D50" si="3">Q2/D$3</f>
        <v>0.64609229233305843</v>
      </c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60" si="4">C3/D$3</f>
        <v>0.87933379041139215</v>
      </c>
      <c r="C33">
        <f>I3/D$3</f>
        <v>1.2014281457904488</v>
      </c>
      <c r="D33" s="1">
        <f t="shared" si="3"/>
        <v>0.82922739087228026</v>
      </c>
      <c r="E33" s="1"/>
      <c r="AM33" s="1"/>
      <c r="AN33" s="1"/>
    </row>
    <row r="34" spans="2:40" x14ac:dyDescent="0.25">
      <c r="B34" s="1">
        <f t="shared" si="4"/>
        <v>0.98671249703502073</v>
      </c>
      <c r="C34">
        <f t="shared" ref="C34:C56" si="5">I4/D$3</f>
        <v>1.4774870405181513</v>
      </c>
      <c r="D34" s="1">
        <f t="shared" si="3"/>
        <v>0.36659332235733172</v>
      </c>
      <c r="E34" s="1"/>
      <c r="AM34" s="1"/>
      <c r="AN34" s="1"/>
    </row>
    <row r="35" spans="2:40" x14ac:dyDescent="0.25">
      <c r="B35" s="1">
        <f t="shared" si="4"/>
        <v>1.0029061292089463</v>
      </c>
      <c r="C35">
        <f t="shared" si="5"/>
        <v>1.6811966466110511</v>
      </c>
      <c r="D35" s="1">
        <f t="shared" si="3"/>
        <v>0.82316934142591958</v>
      </c>
      <c r="E35" s="1"/>
      <c r="AM35" s="1"/>
      <c r="AN35" s="1"/>
    </row>
    <row r="36" spans="2:40" x14ac:dyDescent="0.25">
      <c r="B36" s="1">
        <f t="shared" si="4"/>
        <v>1.2289905122664708</v>
      </c>
      <c r="C36">
        <f t="shared" si="5"/>
        <v>1.1286018626963354</v>
      </c>
      <c r="D36" s="1">
        <f t="shared" si="3"/>
        <v>0.80032196626428198</v>
      </c>
      <c r="E36" s="1"/>
      <c r="AM36" s="1"/>
      <c r="AN36" s="1"/>
    </row>
    <row r="37" spans="2:40" x14ac:dyDescent="0.25">
      <c r="B37" s="1">
        <f t="shared" si="4"/>
        <v>0.93812720425094565</v>
      </c>
      <c r="C37">
        <f t="shared" si="5"/>
        <v>1.1429336777871453</v>
      </c>
      <c r="D37" s="1">
        <f t="shared" si="3"/>
        <v>0.6143249009691959</v>
      </c>
      <c r="E37" s="1"/>
      <c r="AM37" s="1"/>
      <c r="AN37" s="1"/>
    </row>
    <row r="38" spans="2:40" x14ac:dyDescent="0.25">
      <c r="B38" s="1">
        <f t="shared" si="4"/>
        <v>1.0389598763131584</v>
      </c>
      <c r="C38">
        <f t="shared" si="5"/>
        <v>1.2368686143041183</v>
      </c>
      <c r="D38" s="1">
        <f t="shared" si="3"/>
        <v>0.39883111378705816</v>
      </c>
      <c r="E38" s="1"/>
      <c r="AM38" s="1"/>
      <c r="AN38" s="1"/>
    </row>
    <row r="39" spans="2:40" x14ac:dyDescent="0.25">
      <c r="B39" s="1">
        <f t="shared" si="4"/>
        <v>0.69545352541269412</v>
      </c>
      <c r="C39">
        <f t="shared" si="5"/>
        <v>1.502706199189449</v>
      </c>
      <c r="D39" s="1">
        <f t="shared" si="3"/>
        <v>0.32410344724914875</v>
      </c>
      <c r="E39" s="1"/>
      <c r="AM39" s="1"/>
      <c r="AN39" s="1"/>
    </row>
    <row r="40" spans="2:40" x14ac:dyDescent="0.25">
      <c r="B40" s="1">
        <f t="shared" si="4"/>
        <v>1.1241924116116477</v>
      </c>
      <c r="C40">
        <f t="shared" si="5"/>
        <v>1.6027409496446119</v>
      </c>
      <c r="D40" s="1">
        <f t="shared" si="3"/>
        <v>0.44947165919535204</v>
      </c>
      <c r="E40" s="1"/>
    </row>
    <row r="41" spans="2:40" x14ac:dyDescent="0.25">
      <c r="B41" s="1">
        <f t="shared" si="4"/>
        <v>0.99904181464918529</v>
      </c>
      <c r="C41">
        <f t="shared" si="5"/>
        <v>1.7179208237156767</v>
      </c>
      <c r="D41" s="1">
        <f t="shared" si="3"/>
        <v>0.7650507538490775</v>
      </c>
      <c r="E41" s="1"/>
    </row>
    <row r="42" spans="2:40" x14ac:dyDescent="0.25">
      <c r="B42" s="1">
        <f t="shared" si="4"/>
        <v>0.7417153935723847</v>
      </c>
      <c r="C42">
        <f t="shared" si="5"/>
        <v>1.5983842537074977</v>
      </c>
      <c r="D42" s="1">
        <f t="shared" si="3"/>
        <v>0.61784410893858033</v>
      </c>
      <c r="E42" s="1"/>
    </row>
    <row r="43" spans="2:40" x14ac:dyDescent="0.25">
      <c r="B43" s="1">
        <f t="shared" si="4"/>
        <v>0.995261029073082</v>
      </c>
      <c r="C43">
        <f t="shared" si="5"/>
        <v>1.4423147440046471</v>
      </c>
      <c r="D43" s="1">
        <f t="shared" si="3"/>
        <v>0.56940389281033266</v>
      </c>
      <c r="E43" s="1"/>
    </row>
    <row r="44" spans="2:40" x14ac:dyDescent="0.25">
      <c r="B44" s="1">
        <f t="shared" si="4"/>
        <v>1.2892698627626791</v>
      </c>
      <c r="C44">
        <f t="shared" si="5"/>
        <v>0.93782606028354676</v>
      </c>
      <c r="D44" s="1">
        <f t="shared" si="3"/>
        <v>0.75660993023731216</v>
      </c>
      <c r="E44" s="1"/>
    </row>
    <row r="45" spans="2:40" x14ac:dyDescent="0.25">
      <c r="B45" s="1">
        <f t="shared" si="4"/>
        <v>1.1575094854354826</v>
      </c>
      <c r="C45">
        <f t="shared" si="5"/>
        <v>0.88891984035173288</v>
      </c>
      <c r="D45" s="1">
        <f t="shared" si="3"/>
        <v>0.51095338743000696</v>
      </c>
      <c r="E45" s="1"/>
    </row>
    <row r="46" spans="2:40" x14ac:dyDescent="0.25">
      <c r="B46" s="1">
        <f t="shared" si="4"/>
        <v>1.0232542292542879</v>
      </c>
      <c r="C46">
        <f t="shared" si="5"/>
        <v>1.2664576576994238</v>
      </c>
      <c r="D46" s="1">
        <f t="shared" si="3"/>
        <v>0.40156778706743518</v>
      </c>
      <c r="E46" s="1"/>
    </row>
    <row r="47" spans="2:40" x14ac:dyDescent="0.25">
      <c r="B47" s="1">
        <f t="shared" si="4"/>
        <v>1.0021587646183214</v>
      </c>
      <c r="C47">
        <f t="shared" si="5"/>
        <v>1.3491645403078303</v>
      </c>
      <c r="D47" s="1"/>
      <c r="E47" s="1"/>
    </row>
    <row r="48" spans="2:40" x14ac:dyDescent="0.25">
      <c r="B48" s="1">
        <f t="shared" si="4"/>
        <v>1.241278065388806</v>
      </c>
      <c r="C48">
        <f t="shared" si="5"/>
        <v>1.2682821065530085</v>
      </c>
      <c r="D48" s="1"/>
      <c r="E48" s="1"/>
    </row>
    <row r="49" spans="2:28" x14ac:dyDescent="0.25">
      <c r="B49" s="1">
        <f t="shared" si="4"/>
        <v>1.3233386974394368</v>
      </c>
      <c r="C49">
        <f t="shared" si="5"/>
        <v>1.3941426998765649</v>
      </c>
      <c r="D49" s="1"/>
      <c r="E49" s="1"/>
    </row>
    <row r="50" spans="2:28" x14ac:dyDescent="0.25">
      <c r="B50" s="1">
        <f t="shared" si="4"/>
        <v>0.83340823631748273</v>
      </c>
      <c r="D50" s="1"/>
      <c r="E50" s="1"/>
    </row>
    <row r="51" spans="2:28" x14ac:dyDescent="0.25">
      <c r="B51" s="1">
        <f t="shared" si="4"/>
        <v>0.87628498250787179</v>
      </c>
      <c r="D51" s="1"/>
      <c r="E51" s="1"/>
    </row>
    <row r="52" spans="2:28" x14ac:dyDescent="0.25">
      <c r="B52" s="1">
        <f t="shared" si="4"/>
        <v>0.75883004269769827</v>
      </c>
      <c r="D52" s="1"/>
      <c r="E52" s="1"/>
    </row>
    <row r="53" spans="2:28" x14ac:dyDescent="0.25">
      <c r="B53" s="1">
        <f t="shared" si="4"/>
        <v>1.2140739942900542</v>
      </c>
      <c r="D53" s="1"/>
      <c r="E53" s="1"/>
    </row>
    <row r="54" spans="2:28" x14ac:dyDescent="0.25">
      <c r="B54" s="1"/>
      <c r="D54" s="1"/>
      <c r="E54" s="1"/>
    </row>
    <row r="55" spans="2:28" x14ac:dyDescent="0.25">
      <c r="B55" s="1"/>
      <c r="D55" s="1"/>
      <c r="E55" s="1"/>
    </row>
    <row r="56" spans="2:28" x14ac:dyDescent="0.25">
      <c r="B56" s="1"/>
      <c r="D56" s="1"/>
      <c r="E56" s="1"/>
    </row>
    <row r="57" spans="2:28" x14ac:dyDescent="0.25">
      <c r="B57" s="1"/>
      <c r="D57" s="1"/>
      <c r="E57" s="1"/>
      <c r="P57" s="1"/>
      <c r="AA57" s="1"/>
    </row>
    <row r="58" spans="2:28" x14ac:dyDescent="0.25">
      <c r="B58" s="1"/>
      <c r="P58" s="1"/>
      <c r="AA58" s="1"/>
    </row>
    <row r="59" spans="2:28" x14ac:dyDescent="0.25">
      <c r="B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CC3B9-C7A4-4E92-8823-3C027A37337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222BC-AEDF-4E22-9592-B84A43C33EFE}">
  <dimension ref="B2:AJ53"/>
  <sheetViews>
    <sheetView topLeftCell="H19" workbookViewId="0">
      <selection activeCell="AH30" sqref="AH30:AH46"/>
    </sheetView>
  </sheetViews>
  <sheetFormatPr defaultRowHeight="15" x14ac:dyDescent="0.25"/>
  <sheetData>
    <row r="2" spans="2:36" x14ac:dyDescent="0.25">
      <c r="B2" t="s">
        <v>15</v>
      </c>
      <c r="H2" t="s">
        <v>14</v>
      </c>
      <c r="N2" t="s">
        <v>19</v>
      </c>
      <c r="T2" t="s">
        <v>20</v>
      </c>
      <c r="Z2" t="s">
        <v>22</v>
      </c>
      <c r="AF2" t="s">
        <v>24</v>
      </c>
    </row>
    <row r="3" spans="2:36" x14ac:dyDescent="0.25">
      <c r="B3">
        <v>1</v>
      </c>
      <c r="C3">
        <v>8494.6730000000007</v>
      </c>
      <c r="D3">
        <v>489.16199999999998</v>
      </c>
      <c r="E3">
        <v>182</v>
      </c>
      <c r="F3">
        <v>2047</v>
      </c>
      <c r="H3">
        <v>1</v>
      </c>
      <c r="I3">
        <v>4938.7629999999999</v>
      </c>
      <c r="J3">
        <v>634.41800000000001</v>
      </c>
      <c r="K3">
        <v>209</v>
      </c>
      <c r="L3">
        <v>2387</v>
      </c>
      <c r="N3">
        <v>1</v>
      </c>
      <c r="O3">
        <v>6400.6369999999997</v>
      </c>
      <c r="P3">
        <v>569.48299999999995</v>
      </c>
      <c r="Q3">
        <v>181</v>
      </c>
      <c r="R3">
        <v>8327</v>
      </c>
      <c r="T3">
        <v>1</v>
      </c>
      <c r="U3">
        <v>3921.3780000000002</v>
      </c>
      <c r="V3">
        <v>906.96500000000003</v>
      </c>
      <c r="W3">
        <v>182</v>
      </c>
      <c r="X3">
        <v>6700</v>
      </c>
      <c r="Z3">
        <v>1</v>
      </c>
      <c r="AA3">
        <v>6336.433</v>
      </c>
      <c r="AB3">
        <v>589.83000000000004</v>
      </c>
      <c r="AC3">
        <v>163</v>
      </c>
      <c r="AD3">
        <v>1883</v>
      </c>
      <c r="AF3">
        <v>1</v>
      </c>
      <c r="AG3">
        <v>6321.6170000000002</v>
      </c>
      <c r="AH3">
        <v>762.84900000000005</v>
      </c>
      <c r="AI3">
        <v>165</v>
      </c>
      <c r="AJ3">
        <v>2137</v>
      </c>
    </row>
    <row r="4" spans="2:36" x14ac:dyDescent="0.25">
      <c r="B4">
        <v>2</v>
      </c>
      <c r="C4">
        <v>7329.125</v>
      </c>
      <c r="D4">
        <v>593.53899999999999</v>
      </c>
      <c r="E4">
        <v>192</v>
      </c>
      <c r="F4">
        <v>2509</v>
      </c>
      <c r="H4">
        <v>2</v>
      </c>
      <c r="I4">
        <v>7442.7160000000003</v>
      </c>
      <c r="J4">
        <v>535.38699999999994</v>
      </c>
      <c r="K4">
        <v>214</v>
      </c>
      <c r="L4">
        <v>2781</v>
      </c>
      <c r="N4">
        <v>2</v>
      </c>
      <c r="O4">
        <v>6904.3909999999996</v>
      </c>
      <c r="P4">
        <v>523.95600000000002</v>
      </c>
      <c r="Q4">
        <v>191</v>
      </c>
      <c r="R4">
        <v>2356</v>
      </c>
      <c r="T4">
        <v>2</v>
      </c>
      <c r="U4">
        <v>5081.9880000000003</v>
      </c>
      <c r="V4">
        <v>738.85500000000002</v>
      </c>
      <c r="W4">
        <v>293</v>
      </c>
      <c r="X4">
        <v>3066</v>
      </c>
      <c r="Z4">
        <v>2</v>
      </c>
      <c r="AA4">
        <v>7477.2879999999996</v>
      </c>
      <c r="AB4">
        <v>604.13300000000004</v>
      </c>
      <c r="AC4">
        <v>176</v>
      </c>
      <c r="AD4">
        <v>2064</v>
      </c>
      <c r="AF4">
        <v>2</v>
      </c>
      <c r="AG4">
        <v>5462.2719999999999</v>
      </c>
      <c r="AH4">
        <v>633.471</v>
      </c>
      <c r="AI4">
        <v>184</v>
      </c>
      <c r="AJ4">
        <v>2049</v>
      </c>
    </row>
    <row r="5" spans="2:36" x14ac:dyDescent="0.25">
      <c r="B5">
        <v>3</v>
      </c>
      <c r="C5">
        <v>8297.1229999999996</v>
      </c>
      <c r="D5">
        <v>642.38900000000001</v>
      </c>
      <c r="E5">
        <v>181</v>
      </c>
      <c r="F5">
        <v>4457</v>
      </c>
      <c r="H5">
        <v>3</v>
      </c>
      <c r="I5">
        <v>6326.5559999999996</v>
      </c>
      <c r="J5">
        <v>640.69200000000001</v>
      </c>
      <c r="K5">
        <v>208</v>
      </c>
      <c r="L5">
        <v>6184</v>
      </c>
      <c r="N5">
        <v>3</v>
      </c>
      <c r="O5">
        <v>5294.3540000000003</v>
      </c>
      <c r="P5">
        <v>730.44799999999998</v>
      </c>
      <c r="Q5">
        <v>236</v>
      </c>
      <c r="R5">
        <v>4325</v>
      </c>
      <c r="T5">
        <v>3</v>
      </c>
      <c r="U5">
        <v>4094.2350000000001</v>
      </c>
      <c r="V5">
        <v>827.423</v>
      </c>
      <c r="W5">
        <v>253</v>
      </c>
      <c r="X5">
        <v>4961</v>
      </c>
      <c r="Z5">
        <v>3</v>
      </c>
      <c r="AA5">
        <v>6272.23</v>
      </c>
      <c r="AB5">
        <v>718.47199999999998</v>
      </c>
      <c r="AC5">
        <v>201</v>
      </c>
      <c r="AD5">
        <v>2959</v>
      </c>
      <c r="AF5">
        <v>3</v>
      </c>
      <c r="AG5">
        <v>3901.623</v>
      </c>
      <c r="AH5">
        <v>598.69100000000003</v>
      </c>
      <c r="AI5">
        <v>167</v>
      </c>
      <c r="AJ5">
        <v>1423</v>
      </c>
    </row>
    <row r="6" spans="2:36" x14ac:dyDescent="0.25">
      <c r="B6">
        <v>4</v>
      </c>
      <c r="C6">
        <v>7131.5739999999996</v>
      </c>
      <c r="D6">
        <v>649.75599999999997</v>
      </c>
      <c r="E6">
        <v>200</v>
      </c>
      <c r="F6">
        <v>3411</v>
      </c>
      <c r="H6">
        <v>4</v>
      </c>
      <c r="I6">
        <v>4632.5600000000004</v>
      </c>
      <c r="J6">
        <v>766.21500000000003</v>
      </c>
      <c r="K6">
        <v>302</v>
      </c>
      <c r="L6">
        <v>3417</v>
      </c>
      <c r="N6">
        <v>4</v>
      </c>
      <c r="O6">
        <v>4336.2340000000004</v>
      </c>
      <c r="P6">
        <v>521.81700000000001</v>
      </c>
      <c r="Q6">
        <v>191</v>
      </c>
      <c r="R6">
        <v>1939</v>
      </c>
      <c r="T6">
        <v>4</v>
      </c>
      <c r="U6">
        <v>4276.9690000000001</v>
      </c>
      <c r="V6">
        <v>721.59699999999998</v>
      </c>
      <c r="W6">
        <v>213</v>
      </c>
      <c r="X6">
        <v>2180</v>
      </c>
      <c r="Z6">
        <v>4</v>
      </c>
      <c r="AA6">
        <v>11043.075000000001</v>
      </c>
      <c r="AB6">
        <v>944.43600000000004</v>
      </c>
      <c r="AC6">
        <v>223</v>
      </c>
      <c r="AD6">
        <v>4878</v>
      </c>
      <c r="AF6">
        <v>4</v>
      </c>
      <c r="AG6">
        <v>4849.866</v>
      </c>
      <c r="AH6">
        <v>997.49900000000002</v>
      </c>
      <c r="AI6">
        <v>391</v>
      </c>
      <c r="AJ6">
        <v>1708</v>
      </c>
    </row>
    <row r="7" spans="2:36" x14ac:dyDescent="0.25">
      <c r="B7">
        <v>5</v>
      </c>
      <c r="C7">
        <v>6958.7179999999998</v>
      </c>
      <c r="D7">
        <v>752.60900000000004</v>
      </c>
      <c r="E7">
        <v>216</v>
      </c>
      <c r="F7">
        <v>2991</v>
      </c>
      <c r="H7">
        <v>5</v>
      </c>
      <c r="I7">
        <v>4316.4790000000003</v>
      </c>
      <c r="J7">
        <v>784.73699999999997</v>
      </c>
      <c r="K7">
        <v>275</v>
      </c>
      <c r="L7">
        <v>2544</v>
      </c>
      <c r="N7">
        <v>5</v>
      </c>
      <c r="O7">
        <v>7230.35</v>
      </c>
      <c r="P7">
        <v>589.55999999999995</v>
      </c>
      <c r="Q7">
        <v>216</v>
      </c>
      <c r="R7">
        <v>4418</v>
      </c>
      <c r="T7">
        <v>5</v>
      </c>
      <c r="U7">
        <v>4444.8869999999997</v>
      </c>
      <c r="V7">
        <v>814.69299999999998</v>
      </c>
      <c r="W7">
        <v>259</v>
      </c>
      <c r="X7">
        <v>4705</v>
      </c>
      <c r="Z7">
        <v>5</v>
      </c>
      <c r="AA7">
        <v>3639.8690000000001</v>
      </c>
      <c r="AB7">
        <v>787.46699999999998</v>
      </c>
      <c r="AC7">
        <v>270</v>
      </c>
      <c r="AD7">
        <v>1922</v>
      </c>
      <c r="AF7">
        <v>5</v>
      </c>
      <c r="AG7">
        <v>4588.1109999999999</v>
      </c>
      <c r="AH7">
        <v>845.47</v>
      </c>
      <c r="AI7">
        <v>365</v>
      </c>
      <c r="AJ7">
        <v>2285</v>
      </c>
    </row>
    <row r="8" spans="2:36" x14ac:dyDescent="0.25">
      <c r="B8">
        <v>6</v>
      </c>
      <c r="C8">
        <v>7511.8590000000004</v>
      </c>
      <c r="D8">
        <v>620.28599999999994</v>
      </c>
      <c r="E8">
        <v>230</v>
      </c>
      <c r="F8">
        <v>2481</v>
      </c>
      <c r="H8">
        <v>6</v>
      </c>
      <c r="I8">
        <v>2785.4630000000002</v>
      </c>
      <c r="J8">
        <v>978.87400000000002</v>
      </c>
      <c r="K8">
        <v>367</v>
      </c>
      <c r="L8">
        <v>3810</v>
      </c>
      <c r="N8">
        <v>6</v>
      </c>
      <c r="O8">
        <v>4978.2740000000003</v>
      </c>
      <c r="P8">
        <v>629.59</v>
      </c>
      <c r="Q8">
        <v>231</v>
      </c>
      <c r="R8">
        <v>4319</v>
      </c>
      <c r="T8">
        <v>6</v>
      </c>
      <c r="U8">
        <v>4444.8869999999997</v>
      </c>
      <c r="V8">
        <v>804.827</v>
      </c>
      <c r="W8">
        <v>223</v>
      </c>
      <c r="X8">
        <v>4322</v>
      </c>
      <c r="Z8">
        <v>6</v>
      </c>
      <c r="AA8">
        <v>5027.6610000000001</v>
      </c>
      <c r="AB8">
        <v>784.06299999999999</v>
      </c>
      <c r="AC8">
        <v>324</v>
      </c>
      <c r="AD8">
        <v>3194</v>
      </c>
      <c r="AF8">
        <v>6</v>
      </c>
      <c r="AG8">
        <v>4237.4589999999998</v>
      </c>
      <c r="AH8">
        <v>1086.7560000000001</v>
      </c>
      <c r="AI8">
        <v>450</v>
      </c>
      <c r="AJ8">
        <v>1751</v>
      </c>
    </row>
    <row r="9" spans="2:36" x14ac:dyDescent="0.25">
      <c r="B9">
        <v>7</v>
      </c>
      <c r="C9">
        <v>5393.13</v>
      </c>
      <c r="D9">
        <v>666.15800000000002</v>
      </c>
      <c r="E9">
        <v>216</v>
      </c>
      <c r="F9">
        <v>3056</v>
      </c>
      <c r="H9">
        <v>7</v>
      </c>
      <c r="I9">
        <v>6133.9440000000004</v>
      </c>
      <c r="J9">
        <v>1055.674</v>
      </c>
      <c r="K9">
        <v>247</v>
      </c>
      <c r="L9">
        <v>4222</v>
      </c>
      <c r="N9">
        <v>7</v>
      </c>
      <c r="O9">
        <v>4484.3969999999999</v>
      </c>
      <c r="P9">
        <v>752.36599999999999</v>
      </c>
      <c r="Q9">
        <v>252</v>
      </c>
      <c r="R9">
        <v>5301</v>
      </c>
      <c r="T9">
        <v>7</v>
      </c>
      <c r="U9">
        <v>4064.6019999999999</v>
      </c>
      <c r="V9">
        <v>870.89300000000003</v>
      </c>
      <c r="W9">
        <v>245</v>
      </c>
      <c r="X9">
        <v>6230</v>
      </c>
      <c r="Z9">
        <v>7</v>
      </c>
      <c r="AA9">
        <v>7684.7160000000003</v>
      </c>
      <c r="AB9">
        <v>752.09299999999996</v>
      </c>
      <c r="AC9">
        <v>190</v>
      </c>
      <c r="AD9">
        <v>3626</v>
      </c>
      <c r="AF9">
        <v>7</v>
      </c>
      <c r="AG9">
        <v>7171.0839999999998</v>
      </c>
      <c r="AH9">
        <v>558.00599999999997</v>
      </c>
      <c r="AI9">
        <v>181</v>
      </c>
      <c r="AJ9">
        <v>1913</v>
      </c>
    </row>
    <row r="10" spans="2:36" x14ac:dyDescent="0.25">
      <c r="B10">
        <v>8</v>
      </c>
      <c r="C10">
        <v>7655.0829999999996</v>
      </c>
      <c r="D10">
        <v>509.88600000000002</v>
      </c>
      <c r="E10">
        <v>192</v>
      </c>
      <c r="F10">
        <v>3222</v>
      </c>
      <c r="H10">
        <v>8</v>
      </c>
      <c r="I10">
        <v>2948.442</v>
      </c>
      <c r="J10">
        <v>911.96799999999996</v>
      </c>
      <c r="K10">
        <v>299</v>
      </c>
      <c r="L10">
        <v>3370</v>
      </c>
      <c r="N10">
        <v>8</v>
      </c>
      <c r="O10">
        <v>5442.5169999999998</v>
      </c>
      <c r="P10">
        <v>682.66800000000001</v>
      </c>
      <c r="Q10">
        <v>223</v>
      </c>
      <c r="R10">
        <v>2904</v>
      </c>
      <c r="T10">
        <v>8</v>
      </c>
      <c r="U10">
        <v>4148.5609999999997</v>
      </c>
      <c r="V10">
        <v>899.38099999999997</v>
      </c>
      <c r="W10">
        <v>223</v>
      </c>
      <c r="X10">
        <v>4713</v>
      </c>
      <c r="Z10">
        <v>8</v>
      </c>
      <c r="AA10">
        <v>6227.7809999999999</v>
      </c>
      <c r="AB10">
        <v>773.66800000000001</v>
      </c>
      <c r="AC10">
        <v>251</v>
      </c>
      <c r="AD10">
        <v>2986</v>
      </c>
      <c r="AF10">
        <v>8</v>
      </c>
      <c r="AG10">
        <v>5274.5990000000002</v>
      </c>
      <c r="AH10">
        <v>930.56399999999996</v>
      </c>
      <c r="AI10">
        <v>284</v>
      </c>
      <c r="AJ10">
        <v>1689</v>
      </c>
    </row>
    <row r="11" spans="2:36" x14ac:dyDescent="0.25">
      <c r="B11">
        <v>9</v>
      </c>
      <c r="C11">
        <v>5724.027</v>
      </c>
      <c r="D11">
        <v>704.93299999999999</v>
      </c>
      <c r="E11">
        <v>205</v>
      </c>
      <c r="F11">
        <v>5689</v>
      </c>
      <c r="H11">
        <v>9</v>
      </c>
      <c r="I11">
        <v>3975.7049999999999</v>
      </c>
      <c r="J11">
        <v>1027.278</v>
      </c>
      <c r="K11">
        <v>384</v>
      </c>
      <c r="L11">
        <v>3328</v>
      </c>
      <c r="N11">
        <v>9</v>
      </c>
      <c r="O11">
        <v>5091.8649999999998</v>
      </c>
      <c r="P11">
        <v>979.13900000000001</v>
      </c>
      <c r="Q11">
        <v>246</v>
      </c>
      <c r="R11">
        <v>8061</v>
      </c>
      <c r="T11">
        <v>9</v>
      </c>
      <c r="U11">
        <v>4800.4780000000001</v>
      </c>
      <c r="V11">
        <v>807.51700000000005</v>
      </c>
      <c r="W11">
        <v>313</v>
      </c>
      <c r="X11">
        <v>4773</v>
      </c>
      <c r="Z11">
        <v>9</v>
      </c>
      <c r="AA11">
        <v>6114.1890000000003</v>
      </c>
      <c r="AB11">
        <v>823.6</v>
      </c>
      <c r="AC11">
        <v>230</v>
      </c>
      <c r="AD11">
        <v>2739</v>
      </c>
      <c r="AF11">
        <v>9</v>
      </c>
      <c r="AG11">
        <v>4484.3969999999999</v>
      </c>
      <c r="AH11">
        <v>426.10300000000001</v>
      </c>
      <c r="AI11">
        <v>200</v>
      </c>
      <c r="AJ11">
        <v>842</v>
      </c>
    </row>
    <row r="12" spans="2:36" x14ac:dyDescent="0.25">
      <c r="B12">
        <v>10</v>
      </c>
      <c r="C12">
        <v>7037.7380000000003</v>
      </c>
      <c r="D12">
        <v>647.99800000000005</v>
      </c>
      <c r="E12">
        <v>225</v>
      </c>
      <c r="F12">
        <v>3640</v>
      </c>
      <c r="H12">
        <v>10</v>
      </c>
      <c r="I12">
        <v>7141.4520000000002</v>
      </c>
      <c r="J12">
        <v>670.56200000000001</v>
      </c>
      <c r="K12">
        <v>239</v>
      </c>
      <c r="L12">
        <v>2695</v>
      </c>
      <c r="N12">
        <v>10</v>
      </c>
      <c r="O12">
        <v>9077.4470000000001</v>
      </c>
      <c r="P12">
        <v>610.47799999999995</v>
      </c>
      <c r="Q12">
        <v>228</v>
      </c>
      <c r="R12">
        <v>4325</v>
      </c>
      <c r="T12">
        <v>10</v>
      </c>
      <c r="U12">
        <v>6020.3530000000001</v>
      </c>
      <c r="V12">
        <v>907.024</v>
      </c>
      <c r="W12">
        <v>195</v>
      </c>
      <c r="X12">
        <v>5138</v>
      </c>
      <c r="Z12">
        <v>10</v>
      </c>
      <c r="AA12">
        <v>10030.629000000001</v>
      </c>
      <c r="AB12">
        <v>744.42899999999997</v>
      </c>
      <c r="AC12">
        <v>208</v>
      </c>
      <c r="AD12">
        <v>2476</v>
      </c>
      <c r="AF12">
        <v>10</v>
      </c>
      <c r="AG12">
        <v>5205.4570000000003</v>
      </c>
      <c r="AH12">
        <v>529.70299999999997</v>
      </c>
      <c r="AI12">
        <v>204</v>
      </c>
      <c r="AJ12">
        <v>1120</v>
      </c>
    </row>
    <row r="13" spans="2:36" x14ac:dyDescent="0.25">
      <c r="B13">
        <v>11</v>
      </c>
      <c r="C13">
        <v>7245.1660000000002</v>
      </c>
      <c r="D13">
        <v>530.93200000000002</v>
      </c>
      <c r="E13">
        <v>170</v>
      </c>
      <c r="F13">
        <v>3730</v>
      </c>
      <c r="H13">
        <v>11</v>
      </c>
      <c r="I13">
        <v>3239.8290000000002</v>
      </c>
      <c r="J13">
        <v>600.74800000000005</v>
      </c>
      <c r="K13">
        <v>195</v>
      </c>
      <c r="L13">
        <v>2756</v>
      </c>
      <c r="N13">
        <v>11</v>
      </c>
      <c r="O13">
        <v>5496.8440000000001</v>
      </c>
      <c r="P13">
        <v>662.42</v>
      </c>
      <c r="Q13">
        <v>228</v>
      </c>
      <c r="R13">
        <v>4840</v>
      </c>
      <c r="T13">
        <v>11</v>
      </c>
      <c r="U13">
        <v>6341.3720000000003</v>
      </c>
      <c r="V13">
        <v>578.47199999999998</v>
      </c>
      <c r="W13">
        <v>177</v>
      </c>
      <c r="X13">
        <v>2925</v>
      </c>
      <c r="Z13">
        <v>11</v>
      </c>
      <c r="AA13">
        <v>3753.46</v>
      </c>
      <c r="AB13">
        <v>647.13199999999995</v>
      </c>
      <c r="AC13">
        <v>263</v>
      </c>
      <c r="AD13">
        <v>1524</v>
      </c>
      <c r="AF13">
        <v>11</v>
      </c>
      <c r="AG13">
        <v>5546.2309999999998</v>
      </c>
      <c r="AH13">
        <v>1033.9780000000001</v>
      </c>
      <c r="AI13">
        <v>233</v>
      </c>
      <c r="AJ13">
        <v>2712</v>
      </c>
    </row>
    <row r="14" spans="2:36" x14ac:dyDescent="0.25">
      <c r="B14">
        <v>12</v>
      </c>
      <c r="C14">
        <v>5131.375</v>
      </c>
      <c r="D14">
        <v>646.27800000000002</v>
      </c>
      <c r="E14">
        <v>191</v>
      </c>
      <c r="F14">
        <v>3741</v>
      </c>
      <c r="H14">
        <v>12</v>
      </c>
      <c r="I14">
        <v>5496.8440000000001</v>
      </c>
      <c r="J14">
        <v>644.14099999999996</v>
      </c>
      <c r="K14">
        <v>224</v>
      </c>
      <c r="L14">
        <v>2965</v>
      </c>
      <c r="N14">
        <v>12</v>
      </c>
      <c r="O14">
        <v>6904.3909999999996</v>
      </c>
      <c r="P14">
        <v>600.9</v>
      </c>
      <c r="Q14">
        <v>190</v>
      </c>
      <c r="R14">
        <v>3171</v>
      </c>
      <c r="T14">
        <v>12</v>
      </c>
      <c r="U14">
        <v>4504.152</v>
      </c>
      <c r="V14">
        <v>696.87099999999998</v>
      </c>
      <c r="W14">
        <v>226</v>
      </c>
      <c r="X14">
        <v>3373</v>
      </c>
      <c r="Z14">
        <v>12</v>
      </c>
      <c r="AA14">
        <v>5407.9459999999999</v>
      </c>
      <c r="AB14">
        <v>700.255</v>
      </c>
      <c r="AC14">
        <v>197</v>
      </c>
      <c r="AD14">
        <v>1462</v>
      </c>
      <c r="AF14">
        <v>12</v>
      </c>
      <c r="AG14">
        <v>7630.3890000000001</v>
      </c>
      <c r="AH14">
        <v>748.54</v>
      </c>
      <c r="AI14">
        <v>183</v>
      </c>
      <c r="AJ14">
        <v>2553</v>
      </c>
    </row>
    <row r="15" spans="2:36" x14ac:dyDescent="0.25">
      <c r="B15">
        <v>13</v>
      </c>
      <c r="C15">
        <v>6291.9849999999997</v>
      </c>
      <c r="D15">
        <v>780.03200000000004</v>
      </c>
      <c r="E15">
        <v>212</v>
      </c>
      <c r="F15">
        <v>8789</v>
      </c>
      <c r="H15">
        <v>13</v>
      </c>
      <c r="I15">
        <v>6045.0460000000003</v>
      </c>
      <c r="J15">
        <v>660.36099999999999</v>
      </c>
      <c r="K15">
        <v>209</v>
      </c>
      <c r="L15">
        <v>3563</v>
      </c>
      <c r="N15">
        <v>13</v>
      </c>
      <c r="O15">
        <v>5279.5379999999996</v>
      </c>
      <c r="P15">
        <v>639.70000000000005</v>
      </c>
      <c r="Q15">
        <v>177</v>
      </c>
      <c r="R15">
        <v>3446</v>
      </c>
      <c r="T15">
        <v>13</v>
      </c>
      <c r="U15">
        <v>5333.8639999999996</v>
      </c>
      <c r="V15">
        <v>761.66300000000001</v>
      </c>
      <c r="W15">
        <v>210</v>
      </c>
      <c r="X15">
        <v>3836</v>
      </c>
      <c r="Z15">
        <v>13</v>
      </c>
      <c r="AA15">
        <v>5936.3940000000002</v>
      </c>
      <c r="AB15">
        <v>603.76199999999994</v>
      </c>
      <c r="AC15">
        <v>181</v>
      </c>
      <c r="AD15">
        <v>1365</v>
      </c>
      <c r="AF15">
        <v>13</v>
      </c>
      <c r="AG15">
        <v>7003.1670000000004</v>
      </c>
      <c r="AH15">
        <v>984.29100000000005</v>
      </c>
      <c r="AI15">
        <v>202</v>
      </c>
      <c r="AJ15">
        <v>2554</v>
      </c>
    </row>
    <row r="16" spans="2:36" x14ac:dyDescent="0.25">
      <c r="B16">
        <v>14</v>
      </c>
      <c r="C16">
        <v>7205.6559999999999</v>
      </c>
      <c r="D16">
        <v>720.09</v>
      </c>
      <c r="E16">
        <v>241</v>
      </c>
      <c r="F16">
        <v>4132</v>
      </c>
      <c r="H16">
        <v>14</v>
      </c>
      <c r="I16">
        <v>4178.1940000000004</v>
      </c>
      <c r="J16">
        <v>862.68799999999999</v>
      </c>
      <c r="K16">
        <v>263</v>
      </c>
      <c r="L16">
        <v>2255</v>
      </c>
      <c r="N16">
        <v>14</v>
      </c>
      <c r="O16">
        <v>6217.9030000000002</v>
      </c>
      <c r="P16">
        <v>465.226</v>
      </c>
      <c r="Q16">
        <v>165</v>
      </c>
      <c r="R16">
        <v>2435</v>
      </c>
      <c r="T16">
        <v>14</v>
      </c>
      <c r="U16">
        <v>4183.1329999999998</v>
      </c>
      <c r="V16">
        <v>878.11599999999999</v>
      </c>
      <c r="W16">
        <v>259</v>
      </c>
      <c r="X16">
        <v>5426</v>
      </c>
      <c r="Z16">
        <v>14</v>
      </c>
      <c r="AA16">
        <v>7467.41</v>
      </c>
      <c r="AB16">
        <v>475.77800000000002</v>
      </c>
      <c r="AC16">
        <v>183</v>
      </c>
      <c r="AD16">
        <v>1644</v>
      </c>
      <c r="AF16">
        <v>14</v>
      </c>
      <c r="AG16">
        <v>5126.4359999999997</v>
      </c>
      <c r="AH16">
        <v>675.37900000000002</v>
      </c>
      <c r="AI16">
        <v>235</v>
      </c>
      <c r="AJ16">
        <v>1508</v>
      </c>
    </row>
    <row r="17" spans="2:36" x14ac:dyDescent="0.25">
      <c r="B17">
        <v>15</v>
      </c>
      <c r="C17">
        <v>8716.9169999999995</v>
      </c>
      <c r="D17">
        <v>659.01300000000003</v>
      </c>
      <c r="E17">
        <v>192</v>
      </c>
      <c r="F17">
        <v>1972</v>
      </c>
      <c r="H17">
        <v>15</v>
      </c>
      <c r="I17">
        <v>5141.2529999999997</v>
      </c>
      <c r="J17">
        <v>675.51</v>
      </c>
      <c r="K17">
        <v>235</v>
      </c>
      <c r="L17">
        <v>3006</v>
      </c>
      <c r="N17">
        <v>15</v>
      </c>
      <c r="O17">
        <v>8524.3060000000005</v>
      </c>
      <c r="P17">
        <v>522.49900000000002</v>
      </c>
      <c r="Q17">
        <v>193</v>
      </c>
      <c r="R17">
        <v>4787</v>
      </c>
      <c r="T17">
        <v>15</v>
      </c>
      <c r="U17">
        <v>7022.9219999999996</v>
      </c>
      <c r="V17">
        <v>614.37099999999998</v>
      </c>
      <c r="W17">
        <v>183</v>
      </c>
      <c r="X17">
        <v>3507</v>
      </c>
      <c r="Z17">
        <v>15</v>
      </c>
      <c r="AA17">
        <v>6879.6970000000001</v>
      </c>
      <c r="AB17">
        <v>617.65099999999995</v>
      </c>
      <c r="AC17">
        <v>232</v>
      </c>
      <c r="AD17">
        <v>1759</v>
      </c>
      <c r="AF17">
        <v>15</v>
      </c>
      <c r="AG17">
        <v>6104.3119999999999</v>
      </c>
      <c r="AH17">
        <v>833.25800000000004</v>
      </c>
      <c r="AI17">
        <v>249</v>
      </c>
      <c r="AJ17">
        <v>1896</v>
      </c>
    </row>
    <row r="18" spans="2:36" x14ac:dyDescent="0.25">
      <c r="B18">
        <v>16</v>
      </c>
      <c r="C18">
        <v>10238.057000000001</v>
      </c>
      <c r="D18">
        <v>649.41600000000005</v>
      </c>
      <c r="E18">
        <v>187</v>
      </c>
      <c r="F18">
        <v>5812</v>
      </c>
      <c r="H18">
        <v>16</v>
      </c>
      <c r="I18">
        <v>6114.1890000000003</v>
      </c>
      <c r="J18">
        <v>824.28399999999999</v>
      </c>
      <c r="K18">
        <v>269</v>
      </c>
      <c r="L18">
        <v>3810</v>
      </c>
      <c r="N18">
        <v>16</v>
      </c>
      <c r="O18">
        <v>5743.7820000000002</v>
      </c>
      <c r="P18">
        <v>594.899</v>
      </c>
      <c r="Q18">
        <v>236</v>
      </c>
      <c r="R18">
        <v>3191</v>
      </c>
      <c r="T18">
        <v>16</v>
      </c>
      <c r="U18">
        <v>4123.8670000000002</v>
      </c>
      <c r="V18">
        <v>790.34100000000001</v>
      </c>
      <c r="W18">
        <v>316</v>
      </c>
      <c r="X18">
        <v>2949</v>
      </c>
      <c r="Z18">
        <v>16</v>
      </c>
      <c r="AA18">
        <v>6371.0050000000001</v>
      </c>
      <c r="AB18">
        <v>837.85699999999997</v>
      </c>
      <c r="AC18">
        <v>285</v>
      </c>
      <c r="AD18">
        <v>1453</v>
      </c>
      <c r="AF18">
        <v>16</v>
      </c>
      <c r="AG18">
        <v>7645.2060000000001</v>
      </c>
      <c r="AH18">
        <v>741.80499999999995</v>
      </c>
      <c r="AI18">
        <v>177</v>
      </c>
      <c r="AJ18">
        <v>4302</v>
      </c>
    </row>
    <row r="19" spans="2:36" x14ac:dyDescent="0.25">
      <c r="B19">
        <v>17</v>
      </c>
      <c r="C19">
        <v>6464.8410000000003</v>
      </c>
      <c r="D19">
        <v>758.19899999999996</v>
      </c>
      <c r="E19">
        <v>252</v>
      </c>
      <c r="F19">
        <v>5330</v>
      </c>
      <c r="H19">
        <v>17</v>
      </c>
      <c r="I19">
        <v>4602.9279999999999</v>
      </c>
      <c r="J19">
        <v>815.84</v>
      </c>
      <c r="K19">
        <v>398</v>
      </c>
      <c r="L19">
        <v>3417</v>
      </c>
      <c r="N19">
        <v>17</v>
      </c>
      <c r="O19">
        <v>7037.7380000000003</v>
      </c>
      <c r="P19">
        <v>629.20600000000002</v>
      </c>
      <c r="Q19">
        <v>210</v>
      </c>
      <c r="R19">
        <v>2069</v>
      </c>
      <c r="T19">
        <v>17</v>
      </c>
      <c r="U19">
        <v>4746.152</v>
      </c>
      <c r="V19">
        <v>901.98299999999995</v>
      </c>
      <c r="W19">
        <v>221</v>
      </c>
      <c r="X19">
        <v>5884</v>
      </c>
      <c r="Z19">
        <v>17</v>
      </c>
      <c r="AA19">
        <v>8711.9789999999994</v>
      </c>
      <c r="AB19">
        <v>726.85799999999995</v>
      </c>
      <c r="AC19">
        <v>221</v>
      </c>
      <c r="AD19">
        <v>2476</v>
      </c>
      <c r="AF19">
        <v>17</v>
      </c>
      <c r="AG19">
        <v>7388.39</v>
      </c>
      <c r="AH19">
        <v>802.86599999999999</v>
      </c>
      <c r="AI19">
        <v>236</v>
      </c>
      <c r="AJ19">
        <v>1998</v>
      </c>
    </row>
    <row r="20" spans="2:36" x14ac:dyDescent="0.25">
      <c r="B20">
        <v>18</v>
      </c>
      <c r="C20">
        <v>7985.98</v>
      </c>
      <c r="D20">
        <v>795.53099999999995</v>
      </c>
      <c r="E20">
        <v>204</v>
      </c>
      <c r="F20">
        <v>4101</v>
      </c>
      <c r="H20">
        <v>18</v>
      </c>
      <c r="I20">
        <v>3827.5419999999999</v>
      </c>
      <c r="J20">
        <v>855.65</v>
      </c>
      <c r="K20">
        <v>309</v>
      </c>
      <c r="L20">
        <v>2544</v>
      </c>
      <c r="N20">
        <v>18</v>
      </c>
      <c r="O20">
        <v>5126.4359999999997</v>
      </c>
      <c r="P20">
        <v>620.923</v>
      </c>
      <c r="Q20">
        <v>225</v>
      </c>
      <c r="R20">
        <v>4148</v>
      </c>
      <c r="T20">
        <v>18</v>
      </c>
      <c r="U20">
        <v>7398.268</v>
      </c>
      <c r="V20">
        <v>628.43600000000004</v>
      </c>
      <c r="W20">
        <v>199</v>
      </c>
      <c r="X20">
        <v>5213</v>
      </c>
      <c r="Z20">
        <v>18</v>
      </c>
      <c r="AA20">
        <v>5911.7</v>
      </c>
      <c r="AB20">
        <v>478.65899999999999</v>
      </c>
      <c r="AC20">
        <v>188</v>
      </c>
      <c r="AD20">
        <v>1329</v>
      </c>
      <c r="AF20">
        <v>18</v>
      </c>
      <c r="AG20">
        <v>6227.7809999999999</v>
      </c>
      <c r="AH20">
        <v>592.34199999999998</v>
      </c>
      <c r="AI20">
        <v>246</v>
      </c>
      <c r="AJ20">
        <v>1335</v>
      </c>
    </row>
    <row r="21" spans="2:36" x14ac:dyDescent="0.25">
      <c r="B21">
        <v>19</v>
      </c>
      <c r="C21">
        <v>8099.5720000000001</v>
      </c>
      <c r="D21">
        <v>572.64599999999996</v>
      </c>
      <c r="E21">
        <v>198</v>
      </c>
      <c r="F21">
        <v>2461</v>
      </c>
      <c r="H21">
        <v>19</v>
      </c>
      <c r="I21">
        <v>4716.5190000000002</v>
      </c>
      <c r="J21">
        <v>825.21799999999996</v>
      </c>
      <c r="K21">
        <v>267</v>
      </c>
      <c r="L21">
        <v>3466</v>
      </c>
      <c r="N21">
        <v>19</v>
      </c>
      <c r="O21">
        <v>5719.0879999999997</v>
      </c>
      <c r="P21">
        <v>681.96199999999999</v>
      </c>
      <c r="Q21">
        <v>232</v>
      </c>
      <c r="R21">
        <v>5301</v>
      </c>
      <c r="T21">
        <v>19</v>
      </c>
      <c r="U21">
        <v>4079.4189999999999</v>
      </c>
      <c r="V21">
        <v>720.28200000000004</v>
      </c>
      <c r="W21">
        <v>307</v>
      </c>
      <c r="X21">
        <v>4713</v>
      </c>
      <c r="Z21">
        <v>19</v>
      </c>
      <c r="AA21">
        <v>9052.7530000000006</v>
      </c>
      <c r="AB21">
        <v>615.04700000000003</v>
      </c>
      <c r="AC21">
        <v>216</v>
      </c>
      <c r="AD21">
        <v>2795</v>
      </c>
      <c r="AF21">
        <v>19</v>
      </c>
      <c r="AG21">
        <v>5496.8440000000001</v>
      </c>
      <c r="AH21">
        <v>917.06899999999996</v>
      </c>
      <c r="AI21">
        <v>202</v>
      </c>
      <c r="AJ21">
        <v>1804</v>
      </c>
    </row>
    <row r="22" spans="2:36" x14ac:dyDescent="0.25">
      <c r="B22">
        <v>20</v>
      </c>
      <c r="C22">
        <v>7734.1040000000003</v>
      </c>
      <c r="D22">
        <v>592.15200000000004</v>
      </c>
      <c r="E22">
        <v>195</v>
      </c>
      <c r="F22">
        <v>4413</v>
      </c>
      <c r="H22">
        <v>20</v>
      </c>
      <c r="I22">
        <v>2592.8510000000001</v>
      </c>
      <c r="J22">
        <v>813.428</v>
      </c>
      <c r="K22">
        <v>340</v>
      </c>
      <c r="L22">
        <v>3397</v>
      </c>
      <c r="N22">
        <v>20</v>
      </c>
      <c r="O22">
        <v>3970.7660000000001</v>
      </c>
      <c r="P22">
        <v>714.32399999999996</v>
      </c>
      <c r="Q22">
        <v>226</v>
      </c>
      <c r="R22">
        <v>4840</v>
      </c>
      <c r="T22">
        <v>20</v>
      </c>
      <c r="U22">
        <v>4963.4570000000003</v>
      </c>
      <c r="V22">
        <v>824.65200000000004</v>
      </c>
      <c r="W22">
        <v>212</v>
      </c>
      <c r="X22">
        <v>4362</v>
      </c>
      <c r="Z22">
        <v>20</v>
      </c>
      <c r="AA22">
        <v>4583.1719999999996</v>
      </c>
      <c r="AB22">
        <v>645.447</v>
      </c>
      <c r="AC22">
        <v>251</v>
      </c>
      <c r="AD22">
        <v>1951</v>
      </c>
      <c r="AF22">
        <v>20</v>
      </c>
      <c r="AG22">
        <v>4746.152</v>
      </c>
      <c r="AH22">
        <v>1216.55</v>
      </c>
      <c r="AI22">
        <v>599</v>
      </c>
      <c r="AJ22">
        <v>4341</v>
      </c>
    </row>
    <row r="23" spans="2:36" x14ac:dyDescent="0.25">
      <c r="B23">
        <v>21</v>
      </c>
      <c r="C23">
        <v>9699.7309999999998</v>
      </c>
      <c r="D23">
        <v>538.71799999999996</v>
      </c>
      <c r="E23">
        <v>205</v>
      </c>
      <c r="F23">
        <v>3042</v>
      </c>
      <c r="H23">
        <v>21</v>
      </c>
      <c r="I23">
        <v>4622.683</v>
      </c>
      <c r="J23">
        <v>767.39099999999996</v>
      </c>
      <c r="K23">
        <v>221</v>
      </c>
      <c r="L23">
        <v>5219</v>
      </c>
      <c r="N23">
        <v>21</v>
      </c>
      <c r="O23">
        <v>4113.99</v>
      </c>
      <c r="P23">
        <v>630.36800000000005</v>
      </c>
      <c r="Q23">
        <v>199</v>
      </c>
      <c r="R23">
        <v>2007</v>
      </c>
      <c r="T23">
        <v>21</v>
      </c>
      <c r="U23">
        <v>6084.5569999999998</v>
      </c>
      <c r="V23">
        <v>878.65899999999999</v>
      </c>
      <c r="W23">
        <v>343</v>
      </c>
      <c r="X23">
        <v>3854</v>
      </c>
      <c r="Z23">
        <v>21</v>
      </c>
      <c r="AA23">
        <v>7289.6149999999998</v>
      </c>
      <c r="AB23">
        <v>651.57000000000005</v>
      </c>
      <c r="AC23">
        <v>336</v>
      </c>
      <c r="AD23">
        <v>1651</v>
      </c>
      <c r="AF23">
        <v>21</v>
      </c>
      <c r="AG23">
        <v>106914.35</v>
      </c>
      <c r="AH23">
        <v>196.196</v>
      </c>
      <c r="AI23">
        <v>125</v>
      </c>
      <c r="AJ23">
        <v>418</v>
      </c>
    </row>
    <row r="24" spans="2:36" x14ac:dyDescent="0.25">
      <c r="B24">
        <v>22</v>
      </c>
      <c r="C24">
        <v>5541.2929999999997</v>
      </c>
      <c r="D24">
        <v>745.82299999999998</v>
      </c>
      <c r="E24">
        <v>238</v>
      </c>
      <c r="F24">
        <v>2917</v>
      </c>
      <c r="H24">
        <v>22</v>
      </c>
      <c r="I24">
        <v>55906.802000000003</v>
      </c>
      <c r="J24">
        <v>235.011</v>
      </c>
      <c r="K24">
        <v>166</v>
      </c>
      <c r="L24">
        <v>457</v>
      </c>
      <c r="N24">
        <v>22</v>
      </c>
      <c r="O24">
        <v>4469.5810000000001</v>
      </c>
      <c r="P24">
        <v>665.56200000000001</v>
      </c>
      <c r="Q24">
        <v>220</v>
      </c>
      <c r="R24">
        <v>4148</v>
      </c>
      <c r="T24">
        <v>22</v>
      </c>
      <c r="U24">
        <v>6005.5360000000001</v>
      </c>
      <c r="V24">
        <v>878.34100000000001</v>
      </c>
      <c r="W24">
        <v>218</v>
      </c>
      <c r="X24">
        <v>5138</v>
      </c>
      <c r="Z24">
        <v>22</v>
      </c>
      <c r="AA24">
        <v>9294.7530000000006</v>
      </c>
      <c r="AB24">
        <v>844.77599999999995</v>
      </c>
      <c r="AC24">
        <v>370</v>
      </c>
      <c r="AD24">
        <v>3220</v>
      </c>
    </row>
    <row r="25" spans="2:36" x14ac:dyDescent="0.25">
      <c r="B25">
        <v>23</v>
      </c>
      <c r="C25">
        <v>148212.29</v>
      </c>
      <c r="D25">
        <v>193.50200000000001</v>
      </c>
      <c r="E25">
        <v>128</v>
      </c>
      <c r="F25">
        <v>1326</v>
      </c>
      <c r="N25">
        <v>23</v>
      </c>
      <c r="O25">
        <v>59472.589</v>
      </c>
      <c r="P25">
        <v>197.178</v>
      </c>
      <c r="Q25">
        <v>132</v>
      </c>
      <c r="R25">
        <v>300</v>
      </c>
      <c r="T25">
        <v>23</v>
      </c>
      <c r="U25">
        <v>74906.225000000006</v>
      </c>
      <c r="V25">
        <v>194.215</v>
      </c>
      <c r="W25">
        <v>118</v>
      </c>
      <c r="X25">
        <v>368</v>
      </c>
      <c r="Z25">
        <v>23</v>
      </c>
      <c r="AA25">
        <v>6445.0860000000002</v>
      </c>
      <c r="AB25">
        <v>776.23699999999997</v>
      </c>
      <c r="AC25">
        <v>354</v>
      </c>
      <c r="AD25">
        <v>2086</v>
      </c>
    </row>
    <row r="26" spans="2:36" x14ac:dyDescent="0.25">
      <c r="Z26">
        <v>24</v>
      </c>
      <c r="AA26">
        <v>103422.645</v>
      </c>
      <c r="AB26">
        <v>190.28200000000001</v>
      </c>
      <c r="AC26">
        <v>128</v>
      </c>
      <c r="AD26">
        <v>353</v>
      </c>
    </row>
    <row r="29" spans="2:36" x14ac:dyDescent="0.25">
      <c r="B29" t="s">
        <v>16</v>
      </c>
      <c r="H29" t="s">
        <v>17</v>
      </c>
      <c r="N29" t="s">
        <v>18</v>
      </c>
      <c r="T29" t="s">
        <v>21</v>
      </c>
      <c r="Z29" t="s">
        <v>23</v>
      </c>
      <c r="AF29" t="s">
        <v>25</v>
      </c>
    </row>
    <row r="30" spans="2:36" x14ac:dyDescent="0.25">
      <c r="B30">
        <v>1</v>
      </c>
      <c r="C30">
        <v>4815.2939999999999</v>
      </c>
      <c r="D30">
        <v>971.971</v>
      </c>
      <c r="E30">
        <v>192</v>
      </c>
      <c r="F30">
        <v>7965</v>
      </c>
      <c r="H30">
        <v>1</v>
      </c>
      <c r="I30">
        <v>6924.1459999999997</v>
      </c>
      <c r="J30">
        <v>565.04499999999996</v>
      </c>
      <c r="K30">
        <v>190</v>
      </c>
      <c r="L30">
        <v>2247</v>
      </c>
      <c r="N30">
        <v>1</v>
      </c>
      <c r="O30">
        <v>6138.8829999999998</v>
      </c>
      <c r="P30">
        <v>284.02699999999999</v>
      </c>
      <c r="Q30">
        <v>131</v>
      </c>
      <c r="R30">
        <v>1855</v>
      </c>
      <c r="T30">
        <v>1</v>
      </c>
      <c r="U30">
        <v>1545.8330000000001</v>
      </c>
      <c r="V30">
        <v>501.738</v>
      </c>
      <c r="W30">
        <v>159</v>
      </c>
      <c r="X30">
        <v>1643</v>
      </c>
      <c r="Z30">
        <v>1</v>
      </c>
      <c r="AA30">
        <v>6958.7179999999998</v>
      </c>
      <c r="AB30">
        <v>514.11599999999999</v>
      </c>
      <c r="AC30">
        <v>160</v>
      </c>
      <c r="AD30">
        <v>1043</v>
      </c>
      <c r="AF30">
        <v>1</v>
      </c>
      <c r="AG30">
        <v>4380.683</v>
      </c>
      <c r="AH30">
        <v>528.84799999999996</v>
      </c>
      <c r="AI30">
        <v>185</v>
      </c>
      <c r="AJ30">
        <v>1441</v>
      </c>
    </row>
    <row r="31" spans="2:36" x14ac:dyDescent="0.25">
      <c r="B31">
        <v>2</v>
      </c>
      <c r="C31">
        <v>3901.623</v>
      </c>
      <c r="D31">
        <v>927.52</v>
      </c>
      <c r="E31">
        <v>235</v>
      </c>
      <c r="F31">
        <v>5638</v>
      </c>
      <c r="H31">
        <v>2</v>
      </c>
      <c r="I31">
        <v>7373.5739999999996</v>
      </c>
      <c r="J31">
        <v>417.80500000000001</v>
      </c>
      <c r="K31">
        <v>159</v>
      </c>
      <c r="L31">
        <v>3018</v>
      </c>
      <c r="N31">
        <v>2</v>
      </c>
      <c r="O31">
        <v>9610.8340000000007</v>
      </c>
      <c r="P31">
        <v>431.452</v>
      </c>
      <c r="Q31">
        <v>155</v>
      </c>
      <c r="R31">
        <v>1812</v>
      </c>
      <c r="T31">
        <v>2</v>
      </c>
      <c r="U31">
        <v>3970.7660000000001</v>
      </c>
      <c r="V31">
        <v>338.37599999999998</v>
      </c>
      <c r="W31">
        <v>161</v>
      </c>
      <c r="X31">
        <v>1173</v>
      </c>
      <c r="Z31">
        <v>2</v>
      </c>
      <c r="AA31">
        <v>5575.8639999999996</v>
      </c>
      <c r="AB31">
        <v>507.37700000000001</v>
      </c>
      <c r="AC31">
        <v>183</v>
      </c>
      <c r="AD31">
        <v>1427</v>
      </c>
      <c r="AF31">
        <v>2</v>
      </c>
      <c r="AG31">
        <v>5561.0479999999998</v>
      </c>
      <c r="AH31">
        <v>507.108</v>
      </c>
      <c r="AI31">
        <v>194</v>
      </c>
      <c r="AJ31">
        <v>1356</v>
      </c>
    </row>
    <row r="32" spans="2:36" x14ac:dyDescent="0.25">
      <c r="B32">
        <v>3</v>
      </c>
      <c r="C32">
        <v>3086.7269999999999</v>
      </c>
      <c r="D32">
        <v>953.47900000000004</v>
      </c>
      <c r="E32">
        <v>234</v>
      </c>
      <c r="F32">
        <v>5197</v>
      </c>
      <c r="H32">
        <v>3</v>
      </c>
      <c r="I32">
        <v>6514.2290000000003</v>
      </c>
      <c r="J32">
        <v>684.93899999999996</v>
      </c>
      <c r="K32">
        <v>190</v>
      </c>
      <c r="L32">
        <v>7210</v>
      </c>
      <c r="N32">
        <v>3</v>
      </c>
      <c r="O32">
        <v>4094.2350000000001</v>
      </c>
      <c r="P32">
        <v>576.15099999999995</v>
      </c>
      <c r="Q32">
        <v>190</v>
      </c>
      <c r="R32">
        <v>1866</v>
      </c>
      <c r="T32">
        <v>3</v>
      </c>
      <c r="U32">
        <v>3402.808</v>
      </c>
      <c r="V32">
        <v>291.83</v>
      </c>
      <c r="W32">
        <v>152</v>
      </c>
      <c r="X32">
        <v>1000</v>
      </c>
      <c r="Z32">
        <v>3</v>
      </c>
      <c r="AA32">
        <v>6405.576</v>
      </c>
      <c r="AB32">
        <v>490.20600000000002</v>
      </c>
      <c r="AC32">
        <v>152</v>
      </c>
      <c r="AD32">
        <v>1446</v>
      </c>
      <c r="AF32">
        <v>3</v>
      </c>
      <c r="AG32">
        <v>6331.4949999999999</v>
      </c>
      <c r="AH32">
        <v>534.51</v>
      </c>
      <c r="AI32">
        <v>158</v>
      </c>
      <c r="AJ32">
        <v>2446</v>
      </c>
    </row>
    <row r="33" spans="2:36" x14ac:dyDescent="0.25">
      <c r="B33">
        <v>4</v>
      </c>
      <c r="C33">
        <v>6079.6180000000004</v>
      </c>
      <c r="D33">
        <v>709.46699999999998</v>
      </c>
      <c r="E33">
        <v>184</v>
      </c>
      <c r="F33">
        <v>2826</v>
      </c>
      <c r="H33">
        <v>4</v>
      </c>
      <c r="I33">
        <v>5877.1279999999997</v>
      </c>
      <c r="J33">
        <v>639.55100000000004</v>
      </c>
      <c r="K33">
        <v>187</v>
      </c>
      <c r="L33">
        <v>1898</v>
      </c>
      <c r="N33">
        <v>4</v>
      </c>
      <c r="O33">
        <v>5630.19</v>
      </c>
      <c r="P33">
        <v>778.48500000000001</v>
      </c>
      <c r="Q33">
        <v>163</v>
      </c>
      <c r="R33">
        <v>2537</v>
      </c>
      <c r="T33">
        <v>4</v>
      </c>
      <c r="U33">
        <v>6721.6570000000002</v>
      </c>
      <c r="V33">
        <v>415.108</v>
      </c>
      <c r="W33">
        <v>156</v>
      </c>
      <c r="X33">
        <v>1707</v>
      </c>
      <c r="Z33">
        <v>4</v>
      </c>
      <c r="AA33">
        <v>5240.0280000000002</v>
      </c>
      <c r="AB33">
        <v>589.303</v>
      </c>
      <c r="AC33">
        <v>191</v>
      </c>
      <c r="AD33">
        <v>1389</v>
      </c>
      <c r="AF33">
        <v>4</v>
      </c>
      <c r="AG33">
        <v>6701.902</v>
      </c>
      <c r="AH33">
        <v>483.25599999999997</v>
      </c>
      <c r="AI33">
        <v>163</v>
      </c>
      <c r="AJ33">
        <v>1297</v>
      </c>
    </row>
    <row r="34" spans="2:36" x14ac:dyDescent="0.25">
      <c r="B34">
        <v>5</v>
      </c>
      <c r="C34">
        <v>3610.2359999999999</v>
      </c>
      <c r="D34">
        <v>1095.808</v>
      </c>
      <c r="E34">
        <v>219</v>
      </c>
      <c r="F34">
        <v>7965</v>
      </c>
      <c r="H34">
        <v>5</v>
      </c>
      <c r="I34">
        <v>5733.9040000000005</v>
      </c>
      <c r="J34">
        <v>579.94899999999996</v>
      </c>
      <c r="K34">
        <v>190</v>
      </c>
      <c r="L34">
        <v>2247</v>
      </c>
      <c r="N34">
        <v>5</v>
      </c>
      <c r="O34">
        <v>8400.8369999999995</v>
      </c>
      <c r="P34">
        <v>592.71900000000005</v>
      </c>
      <c r="Q34">
        <v>181</v>
      </c>
      <c r="R34">
        <v>1752</v>
      </c>
      <c r="T34">
        <v>5</v>
      </c>
      <c r="U34">
        <v>4899.2529999999997</v>
      </c>
      <c r="V34">
        <v>527.25300000000004</v>
      </c>
      <c r="W34">
        <v>184</v>
      </c>
      <c r="X34">
        <v>1436</v>
      </c>
      <c r="Z34">
        <v>5</v>
      </c>
      <c r="AA34">
        <v>4306.6019999999999</v>
      </c>
      <c r="AB34">
        <v>532.16499999999996</v>
      </c>
      <c r="AC34">
        <v>187</v>
      </c>
      <c r="AD34">
        <v>1074</v>
      </c>
      <c r="AF34">
        <v>5</v>
      </c>
      <c r="AG34">
        <v>9778.7520000000004</v>
      </c>
      <c r="AH34">
        <v>498.56799999999998</v>
      </c>
      <c r="AI34">
        <v>158</v>
      </c>
      <c r="AJ34">
        <v>1350</v>
      </c>
    </row>
    <row r="35" spans="2:36" x14ac:dyDescent="0.25">
      <c r="B35">
        <v>6</v>
      </c>
      <c r="C35">
        <v>4385.6220000000003</v>
      </c>
      <c r="D35">
        <v>1126.1990000000001</v>
      </c>
      <c r="E35">
        <v>230</v>
      </c>
      <c r="F35">
        <v>3279</v>
      </c>
      <c r="H35">
        <v>6</v>
      </c>
      <c r="I35">
        <v>6316.6779999999999</v>
      </c>
      <c r="J35">
        <v>622.47699999999998</v>
      </c>
      <c r="K35">
        <v>186</v>
      </c>
      <c r="L35">
        <v>2695</v>
      </c>
      <c r="N35">
        <v>6</v>
      </c>
      <c r="O35">
        <v>10233.118</v>
      </c>
      <c r="P35">
        <v>442.392</v>
      </c>
      <c r="Q35">
        <v>179</v>
      </c>
      <c r="R35">
        <v>1750</v>
      </c>
      <c r="T35">
        <v>6</v>
      </c>
      <c r="U35">
        <v>6617.9430000000002</v>
      </c>
      <c r="V35">
        <v>346.36900000000003</v>
      </c>
      <c r="W35">
        <v>172</v>
      </c>
      <c r="X35">
        <v>1227</v>
      </c>
      <c r="Z35">
        <v>6</v>
      </c>
      <c r="AA35">
        <v>5659.8230000000003</v>
      </c>
      <c r="AB35">
        <v>409.98099999999999</v>
      </c>
      <c r="AC35">
        <v>166</v>
      </c>
      <c r="AD35">
        <v>1104</v>
      </c>
      <c r="AF35">
        <v>6</v>
      </c>
      <c r="AG35">
        <v>5146.1909999999998</v>
      </c>
      <c r="AH35">
        <v>677.03200000000004</v>
      </c>
      <c r="AI35">
        <v>199</v>
      </c>
      <c r="AJ35">
        <v>1479</v>
      </c>
    </row>
    <row r="36" spans="2:36" x14ac:dyDescent="0.25">
      <c r="B36">
        <v>7</v>
      </c>
      <c r="C36">
        <v>3244.768</v>
      </c>
      <c r="D36">
        <v>885.96299999999997</v>
      </c>
      <c r="E36">
        <v>394</v>
      </c>
      <c r="F36">
        <v>5862</v>
      </c>
      <c r="H36">
        <v>7</v>
      </c>
      <c r="I36">
        <v>6993.2889999999998</v>
      </c>
      <c r="J36">
        <v>648.56500000000005</v>
      </c>
      <c r="K36">
        <v>212</v>
      </c>
      <c r="L36">
        <v>2498</v>
      </c>
      <c r="N36">
        <v>7</v>
      </c>
      <c r="O36">
        <v>6371.0050000000001</v>
      </c>
      <c r="P36">
        <v>457.77199999999999</v>
      </c>
      <c r="Q36">
        <v>154</v>
      </c>
      <c r="R36">
        <v>1812</v>
      </c>
      <c r="T36">
        <v>7</v>
      </c>
      <c r="U36">
        <v>8381.0820000000003</v>
      </c>
      <c r="V36">
        <v>476.72699999999998</v>
      </c>
      <c r="W36">
        <v>188</v>
      </c>
      <c r="X36">
        <v>1220</v>
      </c>
      <c r="Z36">
        <v>7</v>
      </c>
      <c r="AA36">
        <v>4346.1120000000001</v>
      </c>
      <c r="AB36">
        <v>450.839</v>
      </c>
      <c r="AC36">
        <v>199</v>
      </c>
      <c r="AD36">
        <v>1084</v>
      </c>
      <c r="AF36">
        <v>7</v>
      </c>
      <c r="AG36">
        <v>5975.9040000000005</v>
      </c>
      <c r="AH36">
        <v>454.166</v>
      </c>
      <c r="AI36">
        <v>198</v>
      </c>
      <c r="AJ36">
        <v>1086</v>
      </c>
    </row>
    <row r="37" spans="2:36" x14ac:dyDescent="0.25">
      <c r="B37">
        <v>8</v>
      </c>
      <c r="C37">
        <v>3891.7460000000001</v>
      </c>
      <c r="D37">
        <v>1118.6320000000001</v>
      </c>
      <c r="E37">
        <v>274</v>
      </c>
      <c r="F37">
        <v>5467</v>
      </c>
      <c r="H37">
        <v>8</v>
      </c>
      <c r="I37">
        <v>7472.3490000000002</v>
      </c>
      <c r="J37">
        <v>1069.1980000000001</v>
      </c>
      <c r="K37">
        <v>197</v>
      </c>
      <c r="L37">
        <v>2481</v>
      </c>
      <c r="N37">
        <v>8</v>
      </c>
      <c r="O37">
        <v>5966.0259999999998</v>
      </c>
      <c r="P37">
        <v>482.30099999999999</v>
      </c>
      <c r="Q37">
        <v>190</v>
      </c>
      <c r="R37">
        <v>1767</v>
      </c>
      <c r="T37">
        <v>8</v>
      </c>
      <c r="U37">
        <v>6094.4340000000002</v>
      </c>
      <c r="V37">
        <v>449.685</v>
      </c>
      <c r="W37">
        <v>209</v>
      </c>
      <c r="X37">
        <v>1086</v>
      </c>
      <c r="Z37">
        <v>8</v>
      </c>
      <c r="AA37">
        <v>5373.375</v>
      </c>
      <c r="AB37">
        <v>628.197</v>
      </c>
      <c r="AC37">
        <v>184</v>
      </c>
      <c r="AD37">
        <v>1506</v>
      </c>
      <c r="AF37">
        <v>8</v>
      </c>
      <c r="AG37">
        <v>3684.3180000000002</v>
      </c>
      <c r="AH37">
        <v>692.08399999999995</v>
      </c>
      <c r="AI37">
        <v>196</v>
      </c>
      <c r="AJ37">
        <v>2181</v>
      </c>
    </row>
    <row r="38" spans="2:36" x14ac:dyDescent="0.25">
      <c r="B38">
        <v>9</v>
      </c>
      <c r="C38">
        <v>2439.7489999999998</v>
      </c>
      <c r="D38">
        <v>1075.297</v>
      </c>
      <c r="E38">
        <v>291</v>
      </c>
      <c r="F38">
        <v>4113</v>
      </c>
      <c r="H38">
        <v>9</v>
      </c>
      <c r="I38">
        <v>6968.5950000000003</v>
      </c>
      <c r="J38">
        <v>864.26400000000001</v>
      </c>
      <c r="K38">
        <v>186</v>
      </c>
      <c r="L38">
        <v>5540</v>
      </c>
      <c r="N38">
        <v>9</v>
      </c>
      <c r="O38">
        <v>5067.1710000000003</v>
      </c>
      <c r="P38">
        <v>627.42499999999995</v>
      </c>
      <c r="Q38">
        <v>186</v>
      </c>
      <c r="R38">
        <v>2457</v>
      </c>
      <c r="T38">
        <v>9</v>
      </c>
      <c r="U38">
        <v>5195.5789999999997</v>
      </c>
      <c r="V38">
        <v>400.41899999999998</v>
      </c>
      <c r="W38">
        <v>195</v>
      </c>
      <c r="X38">
        <v>845</v>
      </c>
      <c r="Z38">
        <v>9</v>
      </c>
      <c r="AA38">
        <v>3605.297</v>
      </c>
      <c r="AB38">
        <v>542.54600000000005</v>
      </c>
      <c r="AC38">
        <v>228</v>
      </c>
      <c r="AD38">
        <v>964</v>
      </c>
      <c r="AF38">
        <v>9</v>
      </c>
      <c r="AG38">
        <v>5758.598</v>
      </c>
      <c r="AH38">
        <v>495.387</v>
      </c>
      <c r="AI38">
        <v>210</v>
      </c>
      <c r="AJ38">
        <v>1286</v>
      </c>
    </row>
    <row r="39" spans="2:36" x14ac:dyDescent="0.25">
      <c r="B39">
        <v>10</v>
      </c>
      <c r="C39">
        <v>5807.9859999999999</v>
      </c>
      <c r="D39">
        <v>1020.17</v>
      </c>
      <c r="E39">
        <v>263</v>
      </c>
      <c r="F39">
        <v>4705</v>
      </c>
      <c r="H39">
        <v>10</v>
      </c>
      <c r="I39">
        <v>9477.4869999999992</v>
      </c>
      <c r="J39">
        <v>565.45000000000005</v>
      </c>
      <c r="K39">
        <v>178</v>
      </c>
      <c r="L39">
        <v>4068</v>
      </c>
      <c r="N39">
        <v>10</v>
      </c>
      <c r="O39">
        <v>6124.067</v>
      </c>
      <c r="P39">
        <v>430.46</v>
      </c>
      <c r="Q39">
        <v>164</v>
      </c>
      <c r="R39">
        <v>1722</v>
      </c>
      <c r="T39">
        <v>10</v>
      </c>
      <c r="U39">
        <v>5225.2120000000004</v>
      </c>
      <c r="V39">
        <v>633.33900000000006</v>
      </c>
      <c r="W39">
        <v>191</v>
      </c>
      <c r="X39">
        <v>1923</v>
      </c>
      <c r="Z39">
        <v>10</v>
      </c>
      <c r="AA39">
        <v>6593.2489999999998</v>
      </c>
      <c r="AB39">
        <v>655.88099999999997</v>
      </c>
      <c r="AC39">
        <v>201</v>
      </c>
      <c r="AD39">
        <v>1334</v>
      </c>
      <c r="AF39">
        <v>10</v>
      </c>
      <c r="AG39">
        <v>3585.5419999999999</v>
      </c>
      <c r="AH39">
        <v>560.22</v>
      </c>
      <c r="AI39">
        <v>212</v>
      </c>
      <c r="AJ39">
        <v>1147</v>
      </c>
    </row>
    <row r="40" spans="2:36" x14ac:dyDescent="0.25">
      <c r="B40">
        <v>11</v>
      </c>
      <c r="C40">
        <v>3244.768</v>
      </c>
      <c r="D40">
        <v>1364.433</v>
      </c>
      <c r="E40">
        <v>291</v>
      </c>
      <c r="F40">
        <v>6183</v>
      </c>
      <c r="H40">
        <v>11</v>
      </c>
      <c r="I40">
        <v>8578.6319999999996</v>
      </c>
      <c r="J40">
        <v>577.39700000000005</v>
      </c>
      <c r="K40">
        <v>179</v>
      </c>
      <c r="L40">
        <v>3007</v>
      </c>
      <c r="N40">
        <v>11</v>
      </c>
      <c r="O40">
        <v>3773.2150000000001</v>
      </c>
      <c r="P40">
        <v>425.68</v>
      </c>
      <c r="Q40">
        <v>174</v>
      </c>
      <c r="R40">
        <v>1786</v>
      </c>
      <c r="T40">
        <v>11</v>
      </c>
      <c r="U40">
        <v>6040.1080000000002</v>
      </c>
      <c r="V40">
        <v>394.68400000000003</v>
      </c>
      <c r="W40">
        <v>181</v>
      </c>
      <c r="X40">
        <v>1178</v>
      </c>
      <c r="Z40">
        <v>11</v>
      </c>
      <c r="AA40">
        <v>2785.4630000000002</v>
      </c>
      <c r="AB40">
        <v>472.88400000000001</v>
      </c>
      <c r="AC40">
        <v>192</v>
      </c>
      <c r="AD40">
        <v>998</v>
      </c>
      <c r="AF40">
        <v>11</v>
      </c>
      <c r="AG40">
        <v>4533.7849999999999</v>
      </c>
      <c r="AH40">
        <v>560.97500000000002</v>
      </c>
      <c r="AI40">
        <v>217</v>
      </c>
      <c r="AJ40">
        <v>1185</v>
      </c>
    </row>
    <row r="41" spans="2:36" x14ac:dyDescent="0.25">
      <c r="B41">
        <v>12</v>
      </c>
      <c r="C41">
        <v>6771.0450000000001</v>
      </c>
      <c r="D41">
        <v>671.36500000000001</v>
      </c>
      <c r="E41">
        <v>198</v>
      </c>
      <c r="F41">
        <v>3937</v>
      </c>
      <c r="H41">
        <v>12</v>
      </c>
      <c r="I41">
        <v>5901.8220000000001</v>
      </c>
      <c r="J41">
        <v>807.58500000000004</v>
      </c>
      <c r="K41">
        <v>198</v>
      </c>
      <c r="L41">
        <v>3884</v>
      </c>
      <c r="N41">
        <v>12</v>
      </c>
      <c r="O41">
        <v>3190.4409999999998</v>
      </c>
      <c r="P41">
        <v>499.411</v>
      </c>
      <c r="Q41">
        <v>206</v>
      </c>
      <c r="R41">
        <v>1480</v>
      </c>
      <c r="T41">
        <v>12</v>
      </c>
      <c r="U41">
        <v>6543.8620000000001</v>
      </c>
      <c r="V41">
        <v>396.529</v>
      </c>
      <c r="W41">
        <v>169</v>
      </c>
      <c r="X41">
        <v>1414</v>
      </c>
      <c r="Z41">
        <v>12</v>
      </c>
      <c r="AA41">
        <v>4415.2539999999999</v>
      </c>
      <c r="AB41">
        <v>373.12400000000002</v>
      </c>
      <c r="AC41">
        <v>204</v>
      </c>
      <c r="AD41">
        <v>874</v>
      </c>
      <c r="AF41">
        <v>12</v>
      </c>
      <c r="AG41">
        <v>5091.8649999999998</v>
      </c>
      <c r="AH41">
        <v>673.56600000000003</v>
      </c>
      <c r="AI41">
        <v>233</v>
      </c>
      <c r="AJ41">
        <v>1152</v>
      </c>
    </row>
    <row r="42" spans="2:36" x14ac:dyDescent="0.25">
      <c r="B42">
        <v>13</v>
      </c>
      <c r="C42">
        <v>4963.4570000000003</v>
      </c>
      <c r="D42">
        <v>1016.018</v>
      </c>
      <c r="E42">
        <v>252</v>
      </c>
      <c r="F42">
        <v>6528</v>
      </c>
      <c r="H42">
        <v>13</v>
      </c>
      <c r="I42">
        <v>6450.0249999999996</v>
      </c>
      <c r="J42">
        <v>674.66200000000003</v>
      </c>
      <c r="K42">
        <v>186</v>
      </c>
      <c r="L42">
        <v>2857</v>
      </c>
      <c r="N42">
        <v>13</v>
      </c>
      <c r="O42">
        <v>3002.768</v>
      </c>
      <c r="P42">
        <v>600.572</v>
      </c>
      <c r="Q42">
        <v>234</v>
      </c>
      <c r="R42">
        <v>1622</v>
      </c>
      <c r="T42">
        <v>13</v>
      </c>
      <c r="U42">
        <v>3516.4</v>
      </c>
      <c r="V42">
        <v>355.93400000000003</v>
      </c>
      <c r="W42">
        <v>179</v>
      </c>
      <c r="X42">
        <v>1983</v>
      </c>
      <c r="Z42">
        <v>13</v>
      </c>
      <c r="AA42">
        <v>3881.8679999999999</v>
      </c>
      <c r="AB42">
        <v>448.64800000000002</v>
      </c>
      <c r="AC42">
        <v>195</v>
      </c>
      <c r="AD42">
        <v>1128</v>
      </c>
      <c r="AF42">
        <v>13</v>
      </c>
      <c r="AG42">
        <v>4281.9080000000004</v>
      </c>
      <c r="AH42">
        <v>591.52599999999995</v>
      </c>
      <c r="AI42">
        <v>192</v>
      </c>
      <c r="AJ42">
        <v>1091</v>
      </c>
    </row>
    <row r="43" spans="2:36" x14ac:dyDescent="0.25">
      <c r="B43">
        <v>14</v>
      </c>
      <c r="C43">
        <v>6035.1689999999999</v>
      </c>
      <c r="D43">
        <v>1079.645</v>
      </c>
      <c r="E43">
        <v>200</v>
      </c>
      <c r="F43">
        <v>7370</v>
      </c>
      <c r="H43">
        <v>14</v>
      </c>
      <c r="I43">
        <v>8074.8779999999997</v>
      </c>
      <c r="J43">
        <v>848.45299999999997</v>
      </c>
      <c r="K43">
        <v>221</v>
      </c>
      <c r="L43">
        <v>3739</v>
      </c>
      <c r="N43">
        <v>14</v>
      </c>
      <c r="O43">
        <v>4923.9470000000001</v>
      </c>
      <c r="P43">
        <v>380.36099999999999</v>
      </c>
      <c r="Q43">
        <v>180</v>
      </c>
      <c r="R43">
        <v>1191</v>
      </c>
      <c r="T43">
        <v>14</v>
      </c>
      <c r="U43">
        <v>3062.0329999999999</v>
      </c>
      <c r="V43">
        <v>471.03100000000001</v>
      </c>
      <c r="W43">
        <v>190</v>
      </c>
      <c r="X43">
        <v>895</v>
      </c>
      <c r="Z43">
        <v>14</v>
      </c>
      <c r="AA43">
        <v>5684.5169999999998</v>
      </c>
      <c r="AB43">
        <v>425.16</v>
      </c>
      <c r="AC43">
        <v>173</v>
      </c>
      <c r="AD43">
        <v>1220</v>
      </c>
      <c r="AF43">
        <v>14</v>
      </c>
      <c r="AG43">
        <v>6459.9030000000002</v>
      </c>
      <c r="AH43">
        <v>479.91</v>
      </c>
      <c r="AI43">
        <v>189</v>
      </c>
      <c r="AJ43">
        <v>943</v>
      </c>
    </row>
    <row r="44" spans="2:36" x14ac:dyDescent="0.25">
      <c r="B44">
        <v>15</v>
      </c>
      <c r="C44">
        <v>5190.6400000000003</v>
      </c>
      <c r="D44">
        <v>891.29399999999998</v>
      </c>
      <c r="E44">
        <v>216</v>
      </c>
      <c r="F44">
        <v>4526</v>
      </c>
      <c r="H44">
        <v>15</v>
      </c>
      <c r="I44">
        <v>4756.0290000000005</v>
      </c>
      <c r="J44">
        <v>681.36099999999999</v>
      </c>
      <c r="K44">
        <v>215</v>
      </c>
      <c r="L44">
        <v>3240</v>
      </c>
      <c r="N44">
        <v>15</v>
      </c>
      <c r="O44">
        <v>4652.3149999999996</v>
      </c>
      <c r="P44">
        <v>534.82899999999995</v>
      </c>
      <c r="Q44">
        <v>190</v>
      </c>
      <c r="R44">
        <v>1136</v>
      </c>
      <c r="T44">
        <v>15</v>
      </c>
      <c r="U44">
        <v>4914.07</v>
      </c>
      <c r="V44">
        <v>461.964</v>
      </c>
      <c r="W44">
        <v>193</v>
      </c>
      <c r="X44">
        <v>1152</v>
      </c>
      <c r="Z44">
        <v>15</v>
      </c>
      <c r="AA44">
        <v>8094.6329999999998</v>
      </c>
      <c r="AB44">
        <v>389.62299999999999</v>
      </c>
      <c r="AC44">
        <v>180</v>
      </c>
      <c r="AD44">
        <v>982</v>
      </c>
      <c r="AF44">
        <v>15</v>
      </c>
      <c r="AG44">
        <v>5551.17</v>
      </c>
      <c r="AH44">
        <v>425.21199999999999</v>
      </c>
      <c r="AI44">
        <v>195</v>
      </c>
      <c r="AJ44">
        <v>977</v>
      </c>
    </row>
    <row r="45" spans="2:36" x14ac:dyDescent="0.25">
      <c r="B45">
        <v>16</v>
      </c>
      <c r="C45">
        <v>2948.442</v>
      </c>
      <c r="D45">
        <v>1399.443</v>
      </c>
      <c r="E45">
        <v>458</v>
      </c>
      <c r="F45">
        <v>7510</v>
      </c>
      <c r="H45">
        <v>16</v>
      </c>
      <c r="I45">
        <v>6919.2079999999996</v>
      </c>
      <c r="J45">
        <v>730.56799999999998</v>
      </c>
      <c r="K45">
        <v>209</v>
      </c>
      <c r="L45">
        <v>4375</v>
      </c>
      <c r="N45">
        <v>16</v>
      </c>
      <c r="O45">
        <v>6277.1679999999997</v>
      </c>
      <c r="P45">
        <v>495.33100000000002</v>
      </c>
      <c r="Q45">
        <v>149</v>
      </c>
      <c r="R45">
        <v>1667</v>
      </c>
      <c r="T45">
        <v>16</v>
      </c>
      <c r="U45">
        <v>3521.3380000000002</v>
      </c>
      <c r="V45">
        <v>637.36900000000003</v>
      </c>
      <c r="W45">
        <v>244</v>
      </c>
      <c r="X45">
        <v>1387</v>
      </c>
      <c r="Z45">
        <v>16</v>
      </c>
      <c r="AA45">
        <v>4355.9889999999996</v>
      </c>
      <c r="AB45">
        <v>398.48</v>
      </c>
      <c r="AC45">
        <v>187</v>
      </c>
      <c r="AD45">
        <v>1173</v>
      </c>
      <c r="AF45">
        <v>16</v>
      </c>
      <c r="AG45">
        <v>4774.1379999999999</v>
      </c>
      <c r="AH45">
        <v>503.76</v>
      </c>
      <c r="AI45">
        <v>204</v>
      </c>
      <c r="AJ45">
        <v>1094</v>
      </c>
    </row>
    <row r="46" spans="2:36" x14ac:dyDescent="0.25">
      <c r="B46">
        <v>17</v>
      </c>
      <c r="C46">
        <v>5259.7830000000004</v>
      </c>
      <c r="D46">
        <v>865.89800000000002</v>
      </c>
      <c r="E46">
        <v>362</v>
      </c>
      <c r="F46">
        <v>5884</v>
      </c>
      <c r="H46">
        <v>17</v>
      </c>
      <c r="I46">
        <v>210574.05600000001</v>
      </c>
      <c r="J46">
        <v>216.44</v>
      </c>
      <c r="K46">
        <v>146</v>
      </c>
      <c r="L46">
        <v>458</v>
      </c>
      <c r="N46">
        <v>17</v>
      </c>
      <c r="O46">
        <v>5709.2110000000002</v>
      </c>
      <c r="P46">
        <v>515.06899999999996</v>
      </c>
      <c r="Q46">
        <v>190</v>
      </c>
      <c r="R46">
        <v>1767</v>
      </c>
      <c r="T46">
        <v>17</v>
      </c>
      <c r="U46">
        <v>5803.0469999999996</v>
      </c>
      <c r="V46">
        <v>537.87199999999996</v>
      </c>
      <c r="W46">
        <v>188</v>
      </c>
      <c r="X46">
        <v>1121</v>
      </c>
      <c r="Z46">
        <v>17</v>
      </c>
      <c r="AA46">
        <v>6114.1890000000003</v>
      </c>
      <c r="AB46">
        <v>530.04100000000005</v>
      </c>
      <c r="AC46">
        <v>190</v>
      </c>
      <c r="AD46">
        <v>1118</v>
      </c>
      <c r="AF46">
        <v>17</v>
      </c>
      <c r="AG46">
        <v>166663.51</v>
      </c>
      <c r="AH46">
        <v>194.18199999999999</v>
      </c>
      <c r="AI46">
        <v>123</v>
      </c>
      <c r="AJ46">
        <v>328</v>
      </c>
    </row>
    <row r="47" spans="2:36" x14ac:dyDescent="0.25">
      <c r="B47">
        <v>18</v>
      </c>
      <c r="C47">
        <v>5882.067</v>
      </c>
      <c r="D47">
        <v>798.83600000000001</v>
      </c>
      <c r="E47">
        <v>258</v>
      </c>
      <c r="F47">
        <v>4484</v>
      </c>
      <c r="N47">
        <v>18</v>
      </c>
      <c r="O47">
        <v>146370.13099999999</v>
      </c>
      <c r="P47">
        <v>202.55600000000001</v>
      </c>
      <c r="Q47">
        <v>125</v>
      </c>
      <c r="R47">
        <v>354</v>
      </c>
      <c r="T47">
        <v>18</v>
      </c>
      <c r="U47">
        <v>193145.16</v>
      </c>
      <c r="V47">
        <v>200.07300000000001</v>
      </c>
      <c r="W47">
        <v>132</v>
      </c>
      <c r="X47">
        <v>460</v>
      </c>
      <c r="Z47">
        <v>18</v>
      </c>
      <c r="AA47">
        <v>5541.2929999999997</v>
      </c>
      <c r="AB47">
        <v>501.43599999999998</v>
      </c>
      <c r="AC47">
        <v>211</v>
      </c>
      <c r="AD47">
        <v>943</v>
      </c>
    </row>
    <row r="48" spans="2:36" x14ac:dyDescent="0.25">
      <c r="B48">
        <v>19</v>
      </c>
      <c r="C48">
        <v>6938.9629999999997</v>
      </c>
      <c r="D48">
        <v>632.00599999999997</v>
      </c>
      <c r="E48">
        <v>192</v>
      </c>
      <c r="F48">
        <v>4645</v>
      </c>
      <c r="Z48">
        <v>19</v>
      </c>
      <c r="AA48">
        <v>153506.64499999999</v>
      </c>
      <c r="AB48">
        <v>194.333</v>
      </c>
      <c r="AC48">
        <v>131</v>
      </c>
      <c r="AD48">
        <v>405</v>
      </c>
    </row>
    <row r="49" spans="2:6" x14ac:dyDescent="0.25">
      <c r="B49">
        <v>20</v>
      </c>
      <c r="C49">
        <v>5970.9650000000001</v>
      </c>
      <c r="D49">
        <v>803.88199999999995</v>
      </c>
      <c r="E49">
        <v>192</v>
      </c>
      <c r="F49">
        <v>8454</v>
      </c>
    </row>
    <row r="50" spans="2:6" x14ac:dyDescent="0.25">
      <c r="B50">
        <v>21</v>
      </c>
      <c r="C50">
        <v>7442.7160000000003</v>
      </c>
      <c r="D50">
        <v>678.33699999999999</v>
      </c>
      <c r="E50">
        <v>192</v>
      </c>
      <c r="F50">
        <v>3937</v>
      </c>
    </row>
    <row r="51" spans="2:6" x14ac:dyDescent="0.25">
      <c r="B51">
        <v>22</v>
      </c>
      <c r="C51">
        <v>6869.82</v>
      </c>
      <c r="D51">
        <v>870.245</v>
      </c>
      <c r="E51">
        <v>241</v>
      </c>
      <c r="F51">
        <v>6528</v>
      </c>
    </row>
    <row r="52" spans="2:6" x14ac:dyDescent="0.25">
      <c r="B52">
        <v>23</v>
      </c>
      <c r="C52">
        <v>6045.0460000000003</v>
      </c>
      <c r="D52">
        <v>715.82100000000003</v>
      </c>
      <c r="E52">
        <v>213</v>
      </c>
      <c r="F52">
        <v>5184</v>
      </c>
    </row>
    <row r="53" spans="2:6" x14ac:dyDescent="0.25">
      <c r="B53">
        <v>24</v>
      </c>
      <c r="C53">
        <v>120920.68399999999</v>
      </c>
      <c r="D53">
        <v>203.15199999999999</v>
      </c>
      <c r="E53">
        <v>130</v>
      </c>
      <c r="F53">
        <v>444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66E75-844E-4B26-A8DD-75346082952E}">
  <dimension ref="A1:BO75"/>
  <sheetViews>
    <sheetView topLeftCell="A22" workbookViewId="0">
      <selection activeCell="B32" sqref="B32:G54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G1" t="s">
        <v>26</v>
      </c>
      <c r="H1" t="s">
        <v>8</v>
      </c>
      <c r="I1" t="s">
        <v>4</v>
      </c>
      <c r="J1" t="s">
        <v>5</v>
      </c>
      <c r="K1" t="s">
        <v>6</v>
      </c>
      <c r="O1" t="s">
        <v>27</v>
      </c>
      <c r="P1" t="s">
        <v>3</v>
      </c>
      <c r="Q1" t="s">
        <v>4</v>
      </c>
      <c r="R1" t="s">
        <v>5</v>
      </c>
      <c r="S1" t="s">
        <v>6</v>
      </c>
      <c r="U1" t="s">
        <v>28</v>
      </c>
      <c r="V1" t="s">
        <v>3</v>
      </c>
      <c r="W1" t="s">
        <v>4</v>
      </c>
      <c r="X1" t="s">
        <v>5</v>
      </c>
      <c r="Y1" t="s">
        <v>6</v>
      </c>
      <c r="AA1" t="s">
        <v>29</v>
      </c>
      <c r="AB1" t="s">
        <v>3</v>
      </c>
      <c r="AC1" t="s">
        <v>4</v>
      </c>
      <c r="AD1" t="s">
        <v>5</v>
      </c>
      <c r="AE1" t="s">
        <v>6</v>
      </c>
      <c r="AG1" t="s">
        <v>30</v>
      </c>
      <c r="AH1" t="s">
        <v>3</v>
      </c>
      <c r="AI1" t="s">
        <v>4</v>
      </c>
      <c r="AJ1" t="s">
        <v>5</v>
      </c>
      <c r="AK1" t="s">
        <v>6</v>
      </c>
    </row>
    <row r="2" spans="1:63" x14ac:dyDescent="0.25">
      <c r="A2">
        <v>1</v>
      </c>
      <c r="B2">
        <v>489.16199999999998</v>
      </c>
      <c r="C2" s="1">
        <f>B2-$B$24</f>
        <v>295.65999999999997</v>
      </c>
      <c r="D2" s="1">
        <f>AVERAGE(C2:C23)</f>
        <v>454.93190909090913</v>
      </c>
      <c r="E2">
        <f>STDEV(C2:C36)</f>
        <v>196.39895099003269</v>
      </c>
      <c r="G2">
        <v>1</v>
      </c>
      <c r="H2">
        <v>634.41800000000001</v>
      </c>
      <c r="I2">
        <f>H2-$H$23</f>
        <v>399.40700000000004</v>
      </c>
      <c r="J2">
        <f>AVERAGE(I2:I23)</f>
        <v>543.61109523809523</v>
      </c>
      <c r="K2">
        <f>STDEV(I2:I23)</f>
        <v>141.71134419971665</v>
      </c>
      <c r="O2">
        <v>1</v>
      </c>
      <c r="P2">
        <v>569.48299999999995</v>
      </c>
      <c r="Q2" s="1">
        <f>P2-$P$24</f>
        <v>372.30499999999995</v>
      </c>
      <c r="R2" s="1">
        <f>AVERAGE(Q2:Q27)</f>
        <v>439.98081818181822</v>
      </c>
      <c r="S2">
        <f>STDEV(Q2:Q20)</f>
        <v>111.30641420820683</v>
      </c>
      <c r="V2">
        <v>906.96500000000003</v>
      </c>
      <c r="W2" s="1">
        <f>V2-$V$24</f>
        <v>712.75</v>
      </c>
      <c r="X2" s="1">
        <f>AVERAGE(W2:W27)</f>
        <v>599.02872727272722</v>
      </c>
      <c r="Y2">
        <f>STDEV(W2:W20)</f>
        <v>103.01376484725628</v>
      </c>
      <c r="AB2">
        <v>589.83000000000004</v>
      </c>
      <c r="AC2" s="1">
        <f>AB2-$AB$25</f>
        <v>399.548</v>
      </c>
      <c r="AD2" s="1">
        <f>AVERAGE(AB2:AB27)</f>
        <v>680.56258333333324</v>
      </c>
      <c r="AE2">
        <f>STDEV(AC2:AC20)</f>
        <v>121.62798590383493</v>
      </c>
      <c r="AH2">
        <v>762.84900000000005</v>
      </c>
      <c r="AI2" s="1">
        <f>AH2-$AH$22</f>
        <v>566.65300000000002</v>
      </c>
      <c r="AJ2" s="1">
        <f>AVERAGE(AH2:AH27)</f>
        <v>767.20885714285714</v>
      </c>
      <c r="AK2">
        <f>STDEV(AI2:AI20)</f>
        <v>188.02970807744714</v>
      </c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593.53899999999999</v>
      </c>
      <c r="C3" s="1">
        <f t="shared" ref="C3:C23" si="0">B3-$B$24</f>
        <v>400.03699999999998</v>
      </c>
      <c r="D3">
        <v>454.93190909090913</v>
      </c>
      <c r="G3">
        <v>2</v>
      </c>
      <c r="H3">
        <v>535.38699999999994</v>
      </c>
      <c r="I3">
        <f t="shared" ref="I3:I22" si="1">H3-$H$23</f>
        <v>300.37599999999998</v>
      </c>
      <c r="O3">
        <v>2</v>
      </c>
      <c r="P3">
        <v>523.95600000000002</v>
      </c>
      <c r="Q3" s="1">
        <f t="shared" ref="Q3:Q23" si="2">P3-$P$24</f>
        <v>326.77800000000002</v>
      </c>
      <c r="V3">
        <v>738.85500000000002</v>
      </c>
      <c r="W3" s="1">
        <f t="shared" ref="W3:W23" si="3">V3-$V$24</f>
        <v>544.64</v>
      </c>
      <c r="AB3">
        <v>604.13300000000004</v>
      </c>
      <c r="AC3" s="1">
        <f t="shared" ref="AC3:AC24" si="4">AB3-$AB$25</f>
        <v>413.851</v>
      </c>
      <c r="AH3">
        <v>633.471</v>
      </c>
      <c r="AI3" s="1">
        <f t="shared" ref="AI3:AI21" si="5">AH3-$AH$22</f>
        <v>437.27499999999998</v>
      </c>
      <c r="AM3" s="1"/>
      <c r="AX3" s="1"/>
      <c r="BJ3" s="1"/>
    </row>
    <row r="4" spans="1:63" x14ac:dyDescent="0.25">
      <c r="A4">
        <v>3</v>
      </c>
      <c r="B4">
        <v>642.38900000000001</v>
      </c>
      <c r="C4" s="1">
        <f t="shared" si="0"/>
        <v>448.887</v>
      </c>
      <c r="G4">
        <v>3</v>
      </c>
      <c r="H4">
        <v>640.69200000000001</v>
      </c>
      <c r="I4">
        <f t="shared" si="1"/>
        <v>405.68100000000004</v>
      </c>
      <c r="O4">
        <v>3</v>
      </c>
      <c r="P4">
        <v>730.44799999999998</v>
      </c>
      <c r="Q4" s="1">
        <f t="shared" si="2"/>
        <v>533.27</v>
      </c>
      <c r="V4">
        <v>827.423</v>
      </c>
      <c r="W4" s="1">
        <f t="shared" si="3"/>
        <v>633.20799999999997</v>
      </c>
      <c r="AB4">
        <v>718.47199999999998</v>
      </c>
      <c r="AC4" s="1">
        <f t="shared" si="4"/>
        <v>528.18999999999994</v>
      </c>
      <c r="AH4">
        <v>598.69100000000003</v>
      </c>
      <c r="AI4" s="1">
        <f t="shared" si="5"/>
        <v>402.495</v>
      </c>
      <c r="AM4" s="1"/>
      <c r="AX4" s="1"/>
      <c r="BJ4" s="1"/>
    </row>
    <row r="5" spans="1:63" x14ac:dyDescent="0.25">
      <c r="A5">
        <v>4</v>
      </c>
      <c r="B5">
        <v>649.75599999999997</v>
      </c>
      <c r="C5" s="1">
        <f t="shared" si="0"/>
        <v>456.25399999999996</v>
      </c>
      <c r="G5">
        <v>4</v>
      </c>
      <c r="H5">
        <v>766.21500000000003</v>
      </c>
      <c r="I5">
        <f t="shared" si="1"/>
        <v>531.20400000000006</v>
      </c>
      <c r="O5">
        <v>4</v>
      </c>
      <c r="P5">
        <v>521.81700000000001</v>
      </c>
      <c r="Q5" s="1">
        <f t="shared" si="2"/>
        <v>324.63900000000001</v>
      </c>
      <c r="V5">
        <v>721.59699999999998</v>
      </c>
      <c r="W5" s="1">
        <f t="shared" si="3"/>
        <v>527.38199999999995</v>
      </c>
      <c r="AB5">
        <v>944.43600000000004</v>
      </c>
      <c r="AC5" s="1">
        <f t="shared" si="4"/>
        <v>754.154</v>
      </c>
      <c r="AH5">
        <v>997.49900000000002</v>
      </c>
      <c r="AI5" s="1">
        <f t="shared" si="5"/>
        <v>801.303</v>
      </c>
      <c r="AM5" s="1"/>
      <c r="AX5" s="1"/>
      <c r="BJ5" s="1"/>
    </row>
    <row r="6" spans="1:63" x14ac:dyDescent="0.25">
      <c r="A6">
        <v>5</v>
      </c>
      <c r="B6">
        <v>752.60900000000004</v>
      </c>
      <c r="C6" s="1">
        <f t="shared" si="0"/>
        <v>559.10699999999997</v>
      </c>
      <c r="G6">
        <v>5</v>
      </c>
      <c r="H6">
        <v>784.73699999999997</v>
      </c>
      <c r="I6">
        <f t="shared" si="1"/>
        <v>549.726</v>
      </c>
      <c r="O6">
        <v>5</v>
      </c>
      <c r="P6">
        <v>589.55999999999995</v>
      </c>
      <c r="Q6" s="1">
        <f t="shared" si="2"/>
        <v>392.38199999999995</v>
      </c>
      <c r="V6">
        <v>814.69299999999998</v>
      </c>
      <c r="W6" s="1">
        <f t="shared" si="3"/>
        <v>620.47799999999995</v>
      </c>
      <c r="AB6">
        <v>787.46699999999998</v>
      </c>
      <c r="AC6" s="1">
        <f t="shared" si="4"/>
        <v>597.18499999999995</v>
      </c>
      <c r="AH6">
        <v>845.47</v>
      </c>
      <c r="AI6" s="1">
        <f t="shared" si="5"/>
        <v>649.274</v>
      </c>
      <c r="AM6" s="1"/>
      <c r="AX6" s="1"/>
      <c r="BJ6" s="1"/>
    </row>
    <row r="7" spans="1:63" x14ac:dyDescent="0.25">
      <c r="A7">
        <v>6</v>
      </c>
      <c r="B7">
        <v>620.28599999999994</v>
      </c>
      <c r="C7" s="1">
        <f t="shared" si="0"/>
        <v>426.78399999999993</v>
      </c>
      <c r="G7">
        <v>6</v>
      </c>
      <c r="H7">
        <v>978.87400000000002</v>
      </c>
      <c r="I7">
        <f t="shared" si="1"/>
        <v>743.86300000000006</v>
      </c>
      <c r="O7">
        <v>6</v>
      </c>
      <c r="P7">
        <v>629.59</v>
      </c>
      <c r="Q7" s="1">
        <f t="shared" si="2"/>
        <v>432.41200000000003</v>
      </c>
      <c r="V7">
        <v>804.827</v>
      </c>
      <c r="W7" s="1">
        <f t="shared" si="3"/>
        <v>610.61199999999997</v>
      </c>
      <c r="AB7">
        <v>784.06299999999999</v>
      </c>
      <c r="AC7" s="1">
        <f t="shared" si="4"/>
        <v>593.78099999999995</v>
      </c>
      <c r="AH7">
        <v>1086.7560000000001</v>
      </c>
      <c r="AI7" s="1">
        <f t="shared" si="5"/>
        <v>890.56000000000006</v>
      </c>
      <c r="AM7" s="1"/>
      <c r="AX7" s="1"/>
      <c r="BJ7" s="1"/>
    </row>
    <row r="8" spans="1:63" x14ac:dyDescent="0.25">
      <c r="A8">
        <v>7</v>
      </c>
      <c r="B8">
        <v>666.15800000000002</v>
      </c>
      <c r="C8" s="1">
        <f t="shared" si="0"/>
        <v>472.65600000000001</v>
      </c>
      <c r="G8">
        <v>7</v>
      </c>
      <c r="H8">
        <v>1055.674</v>
      </c>
      <c r="I8">
        <f t="shared" si="1"/>
        <v>820.66300000000001</v>
      </c>
      <c r="O8">
        <v>7</v>
      </c>
      <c r="P8">
        <v>752.36599999999999</v>
      </c>
      <c r="Q8" s="1">
        <f t="shared" si="2"/>
        <v>555.18799999999999</v>
      </c>
      <c r="V8">
        <v>870.89300000000003</v>
      </c>
      <c r="W8" s="1">
        <f t="shared" si="3"/>
        <v>676.678</v>
      </c>
      <c r="AB8">
        <v>752.09299999999996</v>
      </c>
      <c r="AC8" s="1">
        <f t="shared" si="4"/>
        <v>561.81099999999992</v>
      </c>
      <c r="AH8">
        <v>558.00599999999997</v>
      </c>
      <c r="AI8" s="1">
        <f t="shared" si="5"/>
        <v>361.80999999999995</v>
      </c>
      <c r="AM8" s="1"/>
      <c r="AX8" s="1"/>
      <c r="BJ8" s="1"/>
    </row>
    <row r="9" spans="1:63" x14ac:dyDescent="0.25">
      <c r="A9">
        <v>8</v>
      </c>
      <c r="B9">
        <v>509.88600000000002</v>
      </c>
      <c r="C9" s="1">
        <f t="shared" si="0"/>
        <v>316.38400000000001</v>
      </c>
      <c r="G9">
        <v>8</v>
      </c>
      <c r="H9">
        <v>911.96799999999996</v>
      </c>
      <c r="I9">
        <f t="shared" si="1"/>
        <v>676.95699999999999</v>
      </c>
      <c r="O9">
        <v>8</v>
      </c>
      <c r="P9">
        <v>682.66800000000001</v>
      </c>
      <c r="Q9" s="1">
        <f t="shared" si="2"/>
        <v>485.49</v>
      </c>
      <c r="V9">
        <v>899.38099999999997</v>
      </c>
      <c r="W9" s="1">
        <f t="shared" si="3"/>
        <v>705.16599999999994</v>
      </c>
      <c r="AB9">
        <v>773.66800000000001</v>
      </c>
      <c r="AC9" s="1">
        <f t="shared" si="4"/>
        <v>583.38599999999997</v>
      </c>
      <c r="AH9">
        <v>930.56399999999996</v>
      </c>
      <c r="AI9" s="1">
        <f t="shared" si="5"/>
        <v>734.36799999999994</v>
      </c>
      <c r="AM9" s="1"/>
      <c r="AX9" s="1"/>
      <c r="BJ9" s="1"/>
    </row>
    <row r="10" spans="1:63" x14ac:dyDescent="0.25">
      <c r="A10">
        <v>9</v>
      </c>
      <c r="B10">
        <v>704.93299999999999</v>
      </c>
      <c r="C10" s="1">
        <f t="shared" si="0"/>
        <v>511.43099999999998</v>
      </c>
      <c r="G10">
        <v>9</v>
      </c>
      <c r="H10">
        <v>1027.278</v>
      </c>
      <c r="I10">
        <f t="shared" si="1"/>
        <v>792.26700000000005</v>
      </c>
      <c r="O10">
        <v>9</v>
      </c>
      <c r="P10">
        <v>979.13900000000001</v>
      </c>
      <c r="Q10" s="1">
        <f t="shared" si="2"/>
        <v>781.96100000000001</v>
      </c>
      <c r="V10">
        <v>807.51700000000005</v>
      </c>
      <c r="W10" s="1">
        <f t="shared" si="3"/>
        <v>613.30200000000002</v>
      </c>
      <c r="AB10">
        <v>823.6</v>
      </c>
      <c r="AC10" s="1">
        <f t="shared" si="4"/>
        <v>633.31799999999998</v>
      </c>
      <c r="AH10">
        <v>426.10300000000001</v>
      </c>
      <c r="AI10" s="1">
        <f t="shared" si="5"/>
        <v>229.90700000000001</v>
      </c>
      <c r="AM10" s="1"/>
      <c r="AX10" s="1"/>
      <c r="BJ10" s="1"/>
    </row>
    <row r="11" spans="1:63" x14ac:dyDescent="0.25">
      <c r="A11">
        <v>10</v>
      </c>
      <c r="B11">
        <v>647.99800000000005</v>
      </c>
      <c r="C11" s="1">
        <f t="shared" si="0"/>
        <v>454.49600000000004</v>
      </c>
      <c r="G11">
        <v>10</v>
      </c>
      <c r="H11">
        <v>670.56200000000001</v>
      </c>
      <c r="I11">
        <f t="shared" si="1"/>
        <v>435.55100000000004</v>
      </c>
      <c r="O11">
        <v>10</v>
      </c>
      <c r="P11">
        <v>610.47799999999995</v>
      </c>
      <c r="Q11" s="1">
        <f t="shared" si="2"/>
        <v>413.29999999999995</v>
      </c>
      <c r="V11">
        <v>907.024</v>
      </c>
      <c r="W11" s="1">
        <f t="shared" si="3"/>
        <v>712.80899999999997</v>
      </c>
      <c r="AB11">
        <v>744.42899999999997</v>
      </c>
      <c r="AC11" s="1">
        <f t="shared" si="4"/>
        <v>554.14699999999993</v>
      </c>
      <c r="AH11">
        <v>529.70299999999997</v>
      </c>
      <c r="AI11" s="1">
        <f t="shared" si="5"/>
        <v>333.50699999999995</v>
      </c>
      <c r="AM11" s="1"/>
      <c r="AX11" s="1"/>
      <c r="BJ11" s="1"/>
    </row>
    <row r="12" spans="1:63" x14ac:dyDescent="0.25">
      <c r="A12">
        <v>11</v>
      </c>
      <c r="B12">
        <v>530.93200000000002</v>
      </c>
      <c r="C12" s="1">
        <f t="shared" si="0"/>
        <v>337.43</v>
      </c>
      <c r="G12">
        <v>11</v>
      </c>
      <c r="H12">
        <v>600.74800000000005</v>
      </c>
      <c r="I12">
        <f t="shared" si="1"/>
        <v>365.73700000000008</v>
      </c>
      <c r="O12">
        <v>11</v>
      </c>
      <c r="P12">
        <v>662.42</v>
      </c>
      <c r="Q12" s="1">
        <f t="shared" si="2"/>
        <v>465.24199999999996</v>
      </c>
      <c r="V12">
        <v>578.47199999999998</v>
      </c>
      <c r="W12" s="1">
        <f t="shared" si="3"/>
        <v>384.25699999999995</v>
      </c>
      <c r="AB12">
        <v>647.13199999999995</v>
      </c>
      <c r="AC12" s="1">
        <f t="shared" si="4"/>
        <v>456.84999999999991</v>
      </c>
      <c r="AH12">
        <v>1033.9780000000001</v>
      </c>
      <c r="AI12" s="1">
        <f t="shared" si="5"/>
        <v>837.78200000000004</v>
      </c>
      <c r="AM12" s="1"/>
      <c r="AX12" s="1"/>
      <c r="BJ12" s="1"/>
    </row>
    <row r="13" spans="1:63" x14ac:dyDescent="0.25">
      <c r="A13">
        <v>12</v>
      </c>
      <c r="B13">
        <v>646.27800000000002</v>
      </c>
      <c r="C13" s="1">
        <f t="shared" si="0"/>
        <v>452.77600000000001</v>
      </c>
      <c r="G13">
        <v>12</v>
      </c>
      <c r="H13">
        <v>644.14099999999996</v>
      </c>
      <c r="I13">
        <f t="shared" si="1"/>
        <v>409.13</v>
      </c>
      <c r="O13">
        <v>12</v>
      </c>
      <c r="P13">
        <v>600.9</v>
      </c>
      <c r="Q13" s="1">
        <f t="shared" si="2"/>
        <v>403.72199999999998</v>
      </c>
      <c r="V13">
        <v>696.87099999999998</v>
      </c>
      <c r="W13" s="1">
        <f t="shared" si="3"/>
        <v>502.65599999999995</v>
      </c>
      <c r="AB13">
        <v>700.255</v>
      </c>
      <c r="AC13" s="1">
        <f t="shared" si="4"/>
        <v>509.97299999999996</v>
      </c>
      <c r="AH13">
        <v>748.54</v>
      </c>
      <c r="AI13" s="1">
        <f t="shared" si="5"/>
        <v>552.34399999999994</v>
      </c>
      <c r="AM13" s="1"/>
      <c r="AX13" s="1"/>
      <c r="BJ13" s="1"/>
    </row>
    <row r="14" spans="1:63" x14ac:dyDescent="0.25">
      <c r="A14">
        <v>13</v>
      </c>
      <c r="B14">
        <v>780.03200000000004</v>
      </c>
      <c r="C14" s="1">
        <f t="shared" si="0"/>
        <v>586.53</v>
      </c>
      <c r="G14">
        <v>13</v>
      </c>
      <c r="H14">
        <v>660.36099999999999</v>
      </c>
      <c r="I14">
        <f t="shared" si="1"/>
        <v>425.35</v>
      </c>
      <c r="O14">
        <v>13</v>
      </c>
      <c r="P14">
        <v>639.70000000000005</v>
      </c>
      <c r="Q14" s="1">
        <f t="shared" si="2"/>
        <v>442.52200000000005</v>
      </c>
      <c r="V14">
        <v>761.66300000000001</v>
      </c>
      <c r="W14" s="1">
        <f t="shared" si="3"/>
        <v>567.44799999999998</v>
      </c>
      <c r="AB14">
        <v>603.76199999999994</v>
      </c>
      <c r="AC14" s="1">
        <f t="shared" si="4"/>
        <v>413.4799999999999</v>
      </c>
      <c r="AH14">
        <v>984.29100000000005</v>
      </c>
      <c r="AI14" s="1">
        <f t="shared" si="5"/>
        <v>788.09500000000003</v>
      </c>
      <c r="AM14" s="1"/>
      <c r="AX14" s="1"/>
      <c r="BJ14" s="1"/>
    </row>
    <row r="15" spans="1:63" x14ac:dyDescent="0.25">
      <c r="A15">
        <v>14</v>
      </c>
      <c r="B15">
        <v>720.09</v>
      </c>
      <c r="C15" s="1">
        <f t="shared" si="0"/>
        <v>526.58799999999997</v>
      </c>
      <c r="G15">
        <v>14</v>
      </c>
      <c r="H15">
        <v>862.68799999999999</v>
      </c>
      <c r="I15">
        <f t="shared" si="1"/>
        <v>627.67700000000002</v>
      </c>
      <c r="O15">
        <v>14</v>
      </c>
      <c r="P15">
        <v>465.226</v>
      </c>
      <c r="Q15" s="1">
        <f t="shared" si="2"/>
        <v>268.048</v>
      </c>
      <c r="V15">
        <v>878.11599999999999</v>
      </c>
      <c r="W15" s="1">
        <f t="shared" si="3"/>
        <v>683.90099999999995</v>
      </c>
      <c r="AB15">
        <v>475.77800000000002</v>
      </c>
      <c r="AC15" s="1">
        <f t="shared" si="4"/>
        <v>285.49599999999998</v>
      </c>
      <c r="AH15">
        <v>675.37900000000002</v>
      </c>
      <c r="AI15" s="1">
        <f t="shared" si="5"/>
        <v>479.18299999999999</v>
      </c>
      <c r="AM15" s="1"/>
      <c r="AX15" s="1"/>
      <c r="BJ15" s="1"/>
    </row>
    <row r="16" spans="1:63" x14ac:dyDescent="0.25">
      <c r="A16">
        <v>15</v>
      </c>
      <c r="B16">
        <v>659.01300000000003</v>
      </c>
      <c r="C16" s="1">
        <f t="shared" si="0"/>
        <v>465.51100000000002</v>
      </c>
      <c r="G16">
        <v>15</v>
      </c>
      <c r="H16">
        <v>675.51</v>
      </c>
      <c r="I16">
        <f t="shared" si="1"/>
        <v>440.49900000000002</v>
      </c>
      <c r="O16">
        <v>15</v>
      </c>
      <c r="P16">
        <v>522.49900000000002</v>
      </c>
      <c r="Q16" s="1">
        <f t="shared" si="2"/>
        <v>325.32100000000003</v>
      </c>
      <c r="V16">
        <v>614.37099999999998</v>
      </c>
      <c r="W16" s="1">
        <f t="shared" si="3"/>
        <v>420.15599999999995</v>
      </c>
      <c r="AB16">
        <v>617.65099999999995</v>
      </c>
      <c r="AC16" s="1">
        <f t="shared" si="4"/>
        <v>427.36899999999991</v>
      </c>
      <c r="AH16">
        <v>833.25800000000004</v>
      </c>
      <c r="AI16" s="1">
        <f t="shared" si="5"/>
        <v>637.06200000000001</v>
      </c>
      <c r="AM16" s="1"/>
      <c r="AX16" s="1"/>
      <c r="BJ16" s="1"/>
    </row>
    <row r="17" spans="1:67" x14ac:dyDescent="0.25">
      <c r="A17">
        <v>16</v>
      </c>
      <c r="B17">
        <v>649.41600000000005</v>
      </c>
      <c r="C17" s="1">
        <f t="shared" si="0"/>
        <v>455.91400000000004</v>
      </c>
      <c r="G17">
        <v>16</v>
      </c>
      <c r="H17">
        <v>824.28399999999999</v>
      </c>
      <c r="I17">
        <f t="shared" si="1"/>
        <v>589.27300000000002</v>
      </c>
      <c r="O17">
        <v>16</v>
      </c>
      <c r="P17">
        <v>594.899</v>
      </c>
      <c r="Q17" s="1">
        <f t="shared" si="2"/>
        <v>397.721</v>
      </c>
      <c r="V17">
        <v>790.34100000000001</v>
      </c>
      <c r="W17" s="1">
        <f t="shared" si="3"/>
        <v>596.12599999999998</v>
      </c>
      <c r="AB17">
        <v>837.85699999999997</v>
      </c>
      <c r="AC17" s="1">
        <f t="shared" si="4"/>
        <v>647.57499999999993</v>
      </c>
      <c r="AH17">
        <v>741.80499999999995</v>
      </c>
      <c r="AI17" s="1">
        <f t="shared" si="5"/>
        <v>545.60899999999992</v>
      </c>
      <c r="AM17" s="1"/>
      <c r="AX17" s="1"/>
      <c r="BJ17" s="1"/>
    </row>
    <row r="18" spans="1:67" x14ac:dyDescent="0.25">
      <c r="A18">
        <v>17</v>
      </c>
      <c r="B18">
        <v>758.19899999999996</v>
      </c>
      <c r="C18" s="1">
        <f t="shared" si="0"/>
        <v>564.69699999999989</v>
      </c>
      <c r="G18">
        <v>17</v>
      </c>
      <c r="H18">
        <v>815.84</v>
      </c>
      <c r="I18">
        <f t="shared" si="1"/>
        <v>580.82900000000006</v>
      </c>
      <c r="O18">
        <v>17</v>
      </c>
      <c r="P18">
        <v>629.20600000000002</v>
      </c>
      <c r="Q18" s="1">
        <f t="shared" si="2"/>
        <v>432.02800000000002</v>
      </c>
      <c r="V18">
        <v>901.98299999999995</v>
      </c>
      <c r="W18" s="1">
        <f t="shared" si="3"/>
        <v>707.76799999999992</v>
      </c>
      <c r="AB18">
        <v>726.85799999999995</v>
      </c>
      <c r="AC18" s="1">
        <f t="shared" si="4"/>
        <v>536.57599999999991</v>
      </c>
      <c r="AH18">
        <v>802.86599999999999</v>
      </c>
      <c r="AI18" s="1">
        <f t="shared" si="5"/>
        <v>606.66999999999996</v>
      </c>
      <c r="AM18" s="1"/>
      <c r="AX18" s="1"/>
      <c r="BJ18" s="1"/>
    </row>
    <row r="19" spans="1:67" x14ac:dyDescent="0.25">
      <c r="A19">
        <v>18</v>
      </c>
      <c r="B19">
        <v>795.53099999999995</v>
      </c>
      <c r="C19" s="1">
        <f t="shared" si="0"/>
        <v>602.029</v>
      </c>
      <c r="G19">
        <v>18</v>
      </c>
      <c r="H19">
        <v>855.65</v>
      </c>
      <c r="I19">
        <f t="shared" si="1"/>
        <v>620.63900000000001</v>
      </c>
      <c r="O19">
        <v>18</v>
      </c>
      <c r="P19">
        <v>620.923</v>
      </c>
      <c r="Q19" s="1">
        <f t="shared" si="2"/>
        <v>423.745</v>
      </c>
      <c r="V19">
        <v>628.43600000000004</v>
      </c>
      <c r="W19" s="1">
        <f t="shared" si="3"/>
        <v>434.221</v>
      </c>
      <c r="AB19">
        <v>478.65899999999999</v>
      </c>
      <c r="AC19" s="1">
        <f t="shared" si="4"/>
        <v>288.37699999999995</v>
      </c>
      <c r="AH19">
        <v>592.34199999999998</v>
      </c>
      <c r="AI19" s="1">
        <f t="shared" si="5"/>
        <v>396.14599999999996</v>
      </c>
      <c r="AM19" s="1"/>
      <c r="AX19" s="1"/>
      <c r="BJ19" s="1"/>
    </row>
    <row r="20" spans="1:67" x14ac:dyDescent="0.25">
      <c r="B20">
        <v>572.64599999999996</v>
      </c>
      <c r="C20" s="1">
        <f t="shared" si="0"/>
        <v>379.14399999999995</v>
      </c>
      <c r="H20">
        <v>825.21799999999996</v>
      </c>
      <c r="I20">
        <f t="shared" si="1"/>
        <v>590.20699999999999</v>
      </c>
      <c r="O20">
        <v>20</v>
      </c>
      <c r="P20">
        <v>681.96199999999999</v>
      </c>
      <c r="Q20" s="1">
        <f t="shared" si="2"/>
        <v>484.78399999999999</v>
      </c>
      <c r="V20">
        <v>720.28200000000004</v>
      </c>
      <c r="W20" s="1">
        <f t="shared" si="3"/>
        <v>526.06700000000001</v>
      </c>
      <c r="AB20">
        <v>615.04700000000003</v>
      </c>
      <c r="AC20" s="1">
        <f t="shared" si="4"/>
        <v>424.76499999999999</v>
      </c>
      <c r="AH20">
        <v>917.06899999999996</v>
      </c>
      <c r="AI20" s="1">
        <f t="shared" si="5"/>
        <v>720.87299999999993</v>
      </c>
      <c r="AM20" s="1"/>
      <c r="AX20" s="1"/>
      <c r="BJ20" s="1"/>
    </row>
    <row r="21" spans="1:67" x14ac:dyDescent="0.25">
      <c r="B21">
        <v>592.15200000000004</v>
      </c>
      <c r="C21" s="1">
        <f t="shared" si="0"/>
        <v>398.65000000000003</v>
      </c>
      <c r="H21">
        <v>813.428</v>
      </c>
      <c r="I21">
        <f t="shared" si="1"/>
        <v>578.41700000000003</v>
      </c>
      <c r="P21">
        <v>714.32399999999996</v>
      </c>
      <c r="Q21" s="1">
        <f t="shared" si="2"/>
        <v>517.14599999999996</v>
      </c>
      <c r="V21">
        <v>824.65200000000004</v>
      </c>
      <c r="W21" s="1">
        <f t="shared" si="3"/>
        <v>630.43700000000001</v>
      </c>
      <c r="AB21">
        <v>645.447</v>
      </c>
      <c r="AC21" s="1">
        <f t="shared" si="4"/>
        <v>455.16499999999996</v>
      </c>
      <c r="AH21">
        <v>1216.55</v>
      </c>
      <c r="AI21" s="1">
        <f t="shared" si="5"/>
        <v>1020.3539999999999</v>
      </c>
      <c r="AM21" s="1"/>
      <c r="AX21" s="1"/>
      <c r="BJ21" s="1"/>
    </row>
    <row r="22" spans="1:67" x14ac:dyDescent="0.25">
      <c r="B22">
        <v>538.71799999999996</v>
      </c>
      <c r="C22" s="1">
        <f t="shared" si="0"/>
        <v>345.21599999999995</v>
      </c>
      <c r="H22">
        <v>767.39099999999996</v>
      </c>
      <c r="I22">
        <f t="shared" si="1"/>
        <v>532.38</v>
      </c>
      <c r="P22">
        <v>630.36800000000005</v>
      </c>
      <c r="Q22" s="1">
        <f t="shared" si="2"/>
        <v>433.19000000000005</v>
      </c>
      <c r="V22">
        <v>878.65899999999999</v>
      </c>
      <c r="W22" s="1">
        <f t="shared" si="3"/>
        <v>684.44399999999996</v>
      </c>
      <c r="AB22">
        <v>651.57000000000005</v>
      </c>
      <c r="AC22" s="1">
        <f t="shared" si="4"/>
        <v>461.28800000000001</v>
      </c>
      <c r="AH22">
        <v>196.196</v>
      </c>
      <c r="AM22" s="1"/>
      <c r="AN22" s="1"/>
      <c r="AX22" s="1"/>
      <c r="BJ22" s="1"/>
    </row>
    <row r="23" spans="1:67" x14ac:dyDescent="0.25">
      <c r="B23">
        <v>745.82299999999998</v>
      </c>
      <c r="C23" s="1">
        <f t="shared" si="0"/>
        <v>552.32099999999991</v>
      </c>
      <c r="H23">
        <v>235.011</v>
      </c>
      <c r="P23">
        <v>665.56200000000001</v>
      </c>
      <c r="Q23" s="1">
        <f t="shared" si="2"/>
        <v>468.38400000000001</v>
      </c>
      <c r="V23">
        <v>878.34100000000001</v>
      </c>
      <c r="W23" s="1">
        <f t="shared" si="3"/>
        <v>684.12599999999998</v>
      </c>
      <c r="AB23">
        <v>844.77599999999995</v>
      </c>
      <c r="AC23" s="1">
        <f t="shared" si="4"/>
        <v>654.49399999999991</v>
      </c>
      <c r="AM23" s="1"/>
      <c r="AN23" s="1"/>
      <c r="AX23" s="1"/>
      <c r="BJ23" s="1"/>
    </row>
    <row r="24" spans="1:67" x14ac:dyDescent="0.25">
      <c r="B24">
        <v>193.50200000000001</v>
      </c>
      <c r="P24">
        <v>197.178</v>
      </c>
      <c r="Q24" s="1"/>
      <c r="V24">
        <v>194.215</v>
      </c>
      <c r="W24" s="1"/>
      <c r="AB24">
        <v>776.23699999999997</v>
      </c>
      <c r="AC24" s="1">
        <f t="shared" si="4"/>
        <v>585.95499999999993</v>
      </c>
      <c r="AM24" s="1"/>
      <c r="AN24" s="1"/>
      <c r="AX24" s="1"/>
      <c r="BJ24" s="1"/>
    </row>
    <row r="25" spans="1:67" x14ac:dyDescent="0.25">
      <c r="Q25" s="1"/>
      <c r="W25" s="1"/>
      <c r="AB25">
        <v>190.28200000000001</v>
      </c>
      <c r="AC25" s="1"/>
      <c r="AL25" s="1"/>
      <c r="AM25" s="1"/>
      <c r="AN25" s="1"/>
      <c r="AW25" s="1"/>
      <c r="AX25" s="1"/>
      <c r="BI25" s="1"/>
      <c r="BJ25" s="1"/>
    </row>
    <row r="26" spans="1:67" x14ac:dyDescent="0.25">
      <c r="Q26" s="1"/>
      <c r="AB26" s="1"/>
      <c r="AM26" s="1"/>
      <c r="AN26" s="1"/>
      <c r="AX26" s="1"/>
      <c r="BJ26" s="1"/>
    </row>
    <row r="27" spans="1:67" x14ac:dyDescent="0.25"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31</v>
      </c>
      <c r="C31" t="s">
        <v>32</v>
      </c>
      <c r="D31" s="1" t="s">
        <v>27</v>
      </c>
      <c r="E31" t="s">
        <v>28</v>
      </c>
      <c r="F31" t="s">
        <v>29</v>
      </c>
      <c r="G31" t="s">
        <v>30</v>
      </c>
      <c r="AM31" s="1"/>
      <c r="AN31" s="1"/>
    </row>
    <row r="32" spans="1:67" ht="15.75" x14ac:dyDescent="0.25">
      <c r="B32" s="1">
        <f>C2/D$3</f>
        <v>0.64989945548294825</v>
      </c>
      <c r="C32">
        <f>I2/D$3</f>
        <v>0.87794896778758702</v>
      </c>
      <c r="D32" s="1">
        <f>Q2/D$3</f>
        <v>0.81837521739017471</v>
      </c>
      <c r="E32" s="1">
        <f>W2/D$3</f>
        <v>1.5667179763764845</v>
      </c>
      <c r="F32" s="1">
        <f>AC2/D$3</f>
        <v>0.87825890427958142</v>
      </c>
      <c r="G32" s="1">
        <f>AI2/D$3</f>
        <v>1.2455776099160494</v>
      </c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60" si="6">C3/D$3</f>
        <v>0.87933379041139215</v>
      </c>
      <c r="C33">
        <f>I3/D$3</f>
        <v>0.66026584198114757</v>
      </c>
      <c r="D33" s="1">
        <f t="shared" ref="D32:D54" si="7">Q3/D$3</f>
        <v>0.71830090057433171</v>
      </c>
      <c r="E33" s="1">
        <f t="shared" ref="E33:E56" si="8">W3/D$3</f>
        <v>1.1971901489353751</v>
      </c>
      <c r="F33" s="1">
        <f t="shared" ref="F33:F59" si="9">AC3/D$3</f>
        <v>0.90969877410225819</v>
      </c>
      <c r="G33" s="1">
        <f t="shared" ref="G33:G55" si="10">AI3/D$3</f>
        <v>0.96118779813402633</v>
      </c>
      <c r="AM33" s="1"/>
      <c r="AN33" s="1"/>
    </row>
    <row r="34" spans="2:40" x14ac:dyDescent="0.25">
      <c r="B34" s="1">
        <f t="shared" si="6"/>
        <v>0.98671249703502073</v>
      </c>
      <c r="C34">
        <f t="shared" ref="C34:C56" si="11">I4/D$3</f>
        <v>0.89174004261576811</v>
      </c>
      <c r="D34" s="1">
        <f t="shared" si="7"/>
        <v>1.1721973977724138</v>
      </c>
      <c r="E34" s="1">
        <f t="shared" si="8"/>
        <v>1.3918742285309029</v>
      </c>
      <c r="F34" s="1">
        <f t="shared" si="9"/>
        <v>1.1610308915360159</v>
      </c>
      <c r="G34" s="1">
        <f t="shared" si="10"/>
        <v>0.88473679677538153</v>
      </c>
      <c r="AM34" s="1"/>
      <c r="AN34" s="1"/>
    </row>
    <row r="35" spans="2:40" x14ac:dyDescent="0.25">
      <c r="B35" s="1">
        <f t="shared" si="6"/>
        <v>1.0029061292089463</v>
      </c>
      <c r="C35">
        <f t="shared" si="11"/>
        <v>1.1676560588187923</v>
      </c>
      <c r="D35" s="1">
        <f t="shared" si="7"/>
        <v>0.71359909804684052</v>
      </c>
      <c r="E35" s="1">
        <f t="shared" si="8"/>
        <v>1.1592548015677069</v>
      </c>
      <c r="F35" s="1">
        <f t="shared" si="9"/>
        <v>1.6577293984654244</v>
      </c>
      <c r="G35" s="1">
        <f t="shared" si="10"/>
        <v>1.7613690840047789</v>
      </c>
      <c r="AM35" s="1"/>
      <c r="AN35" s="1"/>
    </row>
    <row r="36" spans="2:40" x14ac:dyDescent="0.25">
      <c r="B36" s="1">
        <f t="shared" si="6"/>
        <v>1.2289905122664708</v>
      </c>
      <c r="C36">
        <f t="shared" si="11"/>
        <v>1.2083698439586663</v>
      </c>
      <c r="D36" s="1">
        <f t="shared" si="7"/>
        <v>0.86250709646658397</v>
      </c>
      <c r="E36" s="1">
        <f t="shared" si="8"/>
        <v>1.3638920190054413</v>
      </c>
      <c r="F36" s="1">
        <f t="shared" si="9"/>
        <v>1.3126909501541786</v>
      </c>
      <c r="G36" s="1">
        <f t="shared" si="10"/>
        <v>1.4271894035690855</v>
      </c>
      <c r="AM36" s="1"/>
      <c r="AN36" s="1"/>
    </row>
    <row r="37" spans="2:40" x14ac:dyDescent="0.25">
      <c r="B37" s="1">
        <f t="shared" si="6"/>
        <v>0.93812720425094565</v>
      </c>
      <c r="C37">
        <f t="shared" si="11"/>
        <v>1.6351084308121235</v>
      </c>
      <c r="D37" s="1">
        <f t="shared" si="7"/>
        <v>0.95049828635693934</v>
      </c>
      <c r="E37" s="1">
        <f t="shared" si="8"/>
        <v>1.3422052570904215</v>
      </c>
      <c r="F37" s="1">
        <f t="shared" si="9"/>
        <v>1.3052085117233325</v>
      </c>
      <c r="G37" s="1">
        <f t="shared" si="10"/>
        <v>1.9575676759618972</v>
      </c>
      <c r="AM37" s="1"/>
      <c r="AN37" s="1"/>
    </row>
    <row r="38" spans="2:40" x14ac:dyDescent="0.25">
      <c r="B38" s="1">
        <f t="shared" si="6"/>
        <v>1.0389598763131584</v>
      </c>
      <c r="C38">
        <f t="shared" si="11"/>
        <v>1.8039249030474289</v>
      </c>
      <c r="D38" s="1">
        <f t="shared" si="7"/>
        <v>1.2203760362939429</v>
      </c>
      <c r="E38" s="1">
        <f t="shared" si="8"/>
        <v>1.4874269895734644</v>
      </c>
      <c r="F38" s="1">
        <f t="shared" si="9"/>
        <v>1.2349342588930887</v>
      </c>
      <c r="G38" s="1">
        <f t="shared" si="10"/>
        <v>0.79530583098249852</v>
      </c>
      <c r="AM38" s="1"/>
      <c r="AN38" s="1"/>
    </row>
    <row r="39" spans="2:40" x14ac:dyDescent="0.25">
      <c r="B39" s="1">
        <f t="shared" si="6"/>
        <v>0.69545352541269412</v>
      </c>
      <c r="C39">
        <f t="shared" si="11"/>
        <v>1.4880402681640068</v>
      </c>
      <c r="D39" s="1">
        <f t="shared" si="7"/>
        <v>1.0671706914781052</v>
      </c>
      <c r="E39" s="1">
        <f t="shared" si="8"/>
        <v>1.5500473497432481</v>
      </c>
      <c r="F39" s="1">
        <f t="shared" si="9"/>
        <v>1.2823589384305463</v>
      </c>
      <c r="G39" s="1">
        <f t="shared" si="10"/>
        <v>1.6142371755533442</v>
      </c>
      <c r="AM39" s="1"/>
      <c r="AN39" s="1"/>
    </row>
    <row r="40" spans="2:40" x14ac:dyDescent="0.25">
      <c r="B40" s="1">
        <f t="shared" si="6"/>
        <v>1.1241924116116477</v>
      </c>
      <c r="C40">
        <f t="shared" si="11"/>
        <v>1.7415067709433438</v>
      </c>
      <c r="D40" s="1">
        <f t="shared" si="7"/>
        <v>1.7188528313228093</v>
      </c>
      <c r="E40" s="1">
        <f t="shared" si="8"/>
        <v>1.3481182298809551</v>
      </c>
      <c r="F40" s="1">
        <f t="shared" si="9"/>
        <v>1.3921160229572815</v>
      </c>
      <c r="G40" s="1">
        <f t="shared" si="10"/>
        <v>0.50536573804951024</v>
      </c>
    </row>
    <row r="41" spans="2:40" x14ac:dyDescent="0.25">
      <c r="B41" s="1">
        <f t="shared" si="6"/>
        <v>0.99904181464918529</v>
      </c>
      <c r="C41">
        <f t="shared" si="11"/>
        <v>0.95739822003332764</v>
      </c>
      <c r="D41" s="1">
        <f t="shared" si="7"/>
        <v>0.90848760383921567</v>
      </c>
      <c r="E41" s="1">
        <f t="shared" si="8"/>
        <v>1.5668476661142694</v>
      </c>
      <c r="F41" s="1">
        <f t="shared" si="9"/>
        <v>1.2180877817679407</v>
      </c>
      <c r="G41" s="1">
        <f t="shared" si="10"/>
        <v>0.73309212507526078</v>
      </c>
    </row>
    <row r="42" spans="2:40" x14ac:dyDescent="0.25">
      <c r="B42" s="1">
        <f t="shared" si="6"/>
        <v>0.7417153935723847</v>
      </c>
      <c r="C42">
        <f t="shared" si="11"/>
        <v>0.80393789200421817</v>
      </c>
      <c r="D42" s="1">
        <f t="shared" si="7"/>
        <v>1.0226629319752345</v>
      </c>
      <c r="E42" s="1">
        <f t="shared" si="8"/>
        <v>0.84464728088179408</v>
      </c>
      <c r="F42" s="1">
        <f t="shared" si="9"/>
        <v>1.0042162153736891</v>
      </c>
      <c r="G42" s="1">
        <f t="shared" si="10"/>
        <v>1.8415547101854004</v>
      </c>
    </row>
    <row r="43" spans="2:40" x14ac:dyDescent="0.25">
      <c r="B43" s="1">
        <f t="shared" si="6"/>
        <v>0.995261029073082</v>
      </c>
      <c r="C43">
        <f t="shared" si="11"/>
        <v>0.89932139694831448</v>
      </c>
      <c r="D43" s="1">
        <f t="shared" si="7"/>
        <v>0.88743390369507835</v>
      </c>
      <c r="E43" s="1">
        <f t="shared" si="8"/>
        <v>1.1049038107800746</v>
      </c>
      <c r="F43" s="1">
        <f t="shared" si="9"/>
        <v>1.1209875363965554</v>
      </c>
      <c r="G43" s="1">
        <f t="shared" si="10"/>
        <v>1.2141245513064789</v>
      </c>
    </row>
    <row r="44" spans="2:40" x14ac:dyDescent="0.25">
      <c r="B44" s="1">
        <f t="shared" si="6"/>
        <v>1.2892698627626791</v>
      </c>
      <c r="C44">
        <f t="shared" si="11"/>
        <v>0.93497508418342723</v>
      </c>
      <c r="D44" s="1">
        <f t="shared" si="7"/>
        <v>0.97272139227229015</v>
      </c>
      <c r="E44" s="1">
        <f t="shared" si="8"/>
        <v>1.2473251241794225</v>
      </c>
      <c r="F44" s="1">
        <f t="shared" si="9"/>
        <v>0.90888326744601711</v>
      </c>
      <c r="G44" s="1">
        <f t="shared" si="10"/>
        <v>1.7323361677901448</v>
      </c>
    </row>
    <row r="45" spans="2:40" x14ac:dyDescent="0.25">
      <c r="B45" s="1">
        <f t="shared" si="6"/>
        <v>1.1575094854354826</v>
      </c>
      <c r="C45">
        <f t="shared" si="11"/>
        <v>1.3797163651463524</v>
      </c>
      <c r="D45" s="1">
        <f t="shared" si="7"/>
        <v>0.58920465819959866</v>
      </c>
      <c r="E45" s="1">
        <f t="shared" si="8"/>
        <v>1.503304090861949</v>
      </c>
      <c r="F45" s="1">
        <f t="shared" si="9"/>
        <v>0.62755765048555712</v>
      </c>
      <c r="G45" s="1">
        <f t="shared" si="10"/>
        <v>1.0533070783220104</v>
      </c>
    </row>
    <row r="46" spans="2:40" x14ac:dyDescent="0.25">
      <c r="B46" s="1">
        <f t="shared" si="6"/>
        <v>1.0232542292542879</v>
      </c>
      <c r="C46">
        <f t="shared" si="11"/>
        <v>0.96827457295807107</v>
      </c>
      <c r="D46" s="1">
        <f t="shared" si="7"/>
        <v>0.71509822349038843</v>
      </c>
      <c r="E46" s="1">
        <f t="shared" si="8"/>
        <v>0.92355799099605496</v>
      </c>
      <c r="F46" s="1">
        <f t="shared" si="9"/>
        <v>0.93941311097305047</v>
      </c>
      <c r="G46" s="1">
        <f t="shared" si="10"/>
        <v>1.4003458259787527</v>
      </c>
    </row>
    <row r="47" spans="2:40" x14ac:dyDescent="0.25">
      <c r="B47" s="1">
        <f t="shared" si="6"/>
        <v>1.0021587646183214</v>
      </c>
      <c r="C47">
        <f t="shared" si="11"/>
        <v>1.2952993365041041</v>
      </c>
      <c r="D47" s="1">
        <f t="shared" si="7"/>
        <v>0.87424291867054627</v>
      </c>
      <c r="E47" s="1">
        <f t="shared" si="8"/>
        <v>1.3103631292674967</v>
      </c>
      <c r="F47" s="1">
        <f t="shared" si="9"/>
        <v>1.423454778747109</v>
      </c>
      <c r="G47" s="1">
        <f t="shared" si="10"/>
        <v>1.1993201380186562</v>
      </c>
    </row>
    <row r="48" spans="2:40" x14ac:dyDescent="0.25">
      <c r="B48" s="1">
        <f t="shared" si="6"/>
        <v>1.241278065388806</v>
      </c>
      <c r="C48">
        <f t="shared" si="11"/>
        <v>1.2767383170828162</v>
      </c>
      <c r="D48" s="1">
        <f t="shared" si="7"/>
        <v>0.94965420399576272</v>
      </c>
      <c r="E48" s="1">
        <f t="shared" si="8"/>
        <v>1.5557668869926784</v>
      </c>
      <c r="F48" s="1">
        <f t="shared" si="9"/>
        <v>1.1794644193506678</v>
      </c>
      <c r="G48" s="1">
        <f t="shared" si="10"/>
        <v>1.3335402241014687</v>
      </c>
    </row>
    <row r="49" spans="2:28" x14ac:dyDescent="0.25">
      <c r="B49" s="1">
        <f t="shared" si="6"/>
        <v>1.3233386974394368</v>
      </c>
      <c r="C49">
        <f t="shared" si="11"/>
        <v>1.3642459181204138</v>
      </c>
      <c r="D49" s="1">
        <f t="shared" si="7"/>
        <v>0.93144708368944718</v>
      </c>
      <c r="E49" s="1">
        <f t="shared" si="8"/>
        <v>0.95447470560529435</v>
      </c>
      <c r="F49" s="1">
        <f t="shared" si="9"/>
        <v>0.63389046632552992</v>
      </c>
      <c r="G49" s="1">
        <f t="shared" si="10"/>
        <v>0.870780862111033</v>
      </c>
    </row>
    <row r="50" spans="2:28" x14ac:dyDescent="0.25">
      <c r="B50" s="1">
        <f t="shared" si="6"/>
        <v>0.83340823631748273</v>
      </c>
      <c r="C50">
        <f t="shared" si="11"/>
        <v>1.297352390997174</v>
      </c>
      <c r="D50" s="1">
        <f t="shared" si="7"/>
        <v>1.0656188108869837</v>
      </c>
      <c r="E50" s="1">
        <f t="shared" si="8"/>
        <v>1.1563642591069072</v>
      </c>
      <c r="F50" s="1">
        <f>AC20/D$3</f>
        <v>0.93368917746132229</v>
      </c>
      <c r="G50" s="1">
        <f t="shared" si="10"/>
        <v>1.5845733956989765</v>
      </c>
    </row>
    <row r="51" spans="2:28" x14ac:dyDescent="0.25">
      <c r="B51" s="1">
        <f t="shared" si="6"/>
        <v>0.87628498250787179</v>
      </c>
      <c r="C51">
        <f t="shared" si="11"/>
        <v>1.2714364247516761</v>
      </c>
      <c r="D51" s="1">
        <f t="shared" si="7"/>
        <v>1.1367547311275952</v>
      </c>
      <c r="E51" s="1">
        <f t="shared" si="8"/>
        <v>1.3857832071173088</v>
      </c>
      <c r="F51" s="1">
        <f t="shared" si="9"/>
        <v>1.0005123643877973</v>
      </c>
      <c r="G51" s="1">
        <f t="shared" si="10"/>
        <v>2.2428719103018611</v>
      </c>
    </row>
    <row r="52" spans="2:28" x14ac:dyDescent="0.25">
      <c r="B52" s="1">
        <f t="shared" si="6"/>
        <v>0.75883004269769827</v>
      </c>
      <c r="C52">
        <f t="shared" si="11"/>
        <v>1.1702410610498952</v>
      </c>
      <c r="D52" s="1">
        <f t="shared" si="7"/>
        <v>0.95220843239078135</v>
      </c>
      <c r="E52" s="1">
        <f t="shared" si="8"/>
        <v>1.5044976760758002</v>
      </c>
      <c r="F52" s="1">
        <f t="shared" si="9"/>
        <v>1.0139715214124951</v>
      </c>
      <c r="G52" s="1"/>
    </row>
    <row r="53" spans="2:28" x14ac:dyDescent="0.25">
      <c r="B53" s="1">
        <f t="shared" si="6"/>
        <v>1.2140739942900542</v>
      </c>
      <c r="D53" s="1">
        <f t="shared" si="7"/>
        <v>1.0295694600450696</v>
      </c>
      <c r="E53" s="1">
        <f t="shared" si="8"/>
        <v>1.5037986703704509</v>
      </c>
      <c r="F53" s="1">
        <f t="shared" si="9"/>
        <v>1.4386636481663286</v>
      </c>
      <c r="G53" s="1"/>
    </row>
    <row r="54" spans="2:28" x14ac:dyDescent="0.25">
      <c r="B54" s="1"/>
      <c r="D54" s="1"/>
      <c r="E54" s="1"/>
      <c r="F54" s="1">
        <f t="shared" si="9"/>
        <v>1.2880059373520629</v>
      </c>
      <c r="G54" s="1"/>
    </row>
    <row r="55" spans="2:28" x14ac:dyDescent="0.25">
      <c r="B55" s="1"/>
      <c r="D55" s="1"/>
      <c r="E55" s="1"/>
      <c r="F55" s="1"/>
      <c r="G55" s="1"/>
    </row>
    <row r="56" spans="2:28" x14ac:dyDescent="0.25">
      <c r="B56" s="1"/>
      <c r="D56" s="1"/>
      <c r="E56" s="1"/>
      <c r="F56" s="1"/>
    </row>
    <row r="57" spans="2:28" x14ac:dyDescent="0.25">
      <c r="B57" s="1"/>
      <c r="D57" s="1"/>
      <c r="E57" s="1"/>
      <c r="F57" s="1"/>
      <c r="P57" s="1"/>
      <c r="AA57" s="1"/>
    </row>
    <row r="58" spans="2:28" x14ac:dyDescent="0.25">
      <c r="B58" s="1"/>
      <c r="F58" s="1"/>
      <c r="P58" s="1"/>
      <c r="AA58" s="1"/>
    </row>
    <row r="59" spans="2:28" x14ac:dyDescent="0.25">
      <c r="B59" s="1"/>
      <c r="F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E7D41-1E7E-4911-9612-7BCFD65364CA}">
  <dimension ref="A1:BO75"/>
  <sheetViews>
    <sheetView tabSelected="1" topLeftCell="A31" workbookViewId="0">
      <selection activeCell="I48" sqref="I46:I48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G1" t="s">
        <v>33</v>
      </c>
      <c r="H1" t="s">
        <v>8</v>
      </c>
      <c r="I1" t="s">
        <v>4</v>
      </c>
      <c r="J1" t="s">
        <v>5</v>
      </c>
      <c r="K1" t="s">
        <v>6</v>
      </c>
      <c r="O1" t="s">
        <v>27</v>
      </c>
      <c r="P1" t="s">
        <v>3</v>
      </c>
      <c r="Q1" t="s">
        <v>4</v>
      </c>
      <c r="R1" t="s">
        <v>5</v>
      </c>
      <c r="S1" t="s">
        <v>6</v>
      </c>
      <c r="U1" t="s">
        <v>28</v>
      </c>
      <c r="V1" t="s">
        <v>3</v>
      </c>
      <c r="W1" t="s">
        <v>4</v>
      </c>
      <c r="X1" t="s">
        <v>5</v>
      </c>
      <c r="Y1" t="s">
        <v>6</v>
      </c>
      <c r="AA1" t="s">
        <v>29</v>
      </c>
      <c r="AB1" t="s">
        <v>3</v>
      </c>
      <c r="AC1" t="s">
        <v>4</v>
      </c>
      <c r="AD1" t="s">
        <v>5</v>
      </c>
      <c r="AE1" t="s">
        <v>6</v>
      </c>
      <c r="AG1" t="s">
        <v>30</v>
      </c>
      <c r="AH1" t="s">
        <v>3</v>
      </c>
      <c r="AI1" t="s">
        <v>4</v>
      </c>
      <c r="AJ1" t="s">
        <v>5</v>
      </c>
      <c r="AK1" t="s">
        <v>6</v>
      </c>
    </row>
    <row r="2" spans="1:63" x14ac:dyDescent="0.25">
      <c r="A2">
        <v>1</v>
      </c>
      <c r="B2">
        <v>971.971</v>
      </c>
      <c r="C2" s="1">
        <f>B2-$B$25</f>
        <v>768.81899999999996</v>
      </c>
      <c r="D2" s="1">
        <f>AVERAGE(C2:C25)</f>
        <v>739.09708695652171</v>
      </c>
      <c r="E2">
        <f>STDEV(C2:C36)</f>
        <v>342.48345458772638</v>
      </c>
      <c r="G2">
        <v>1</v>
      </c>
      <c r="H2">
        <v>565.04499999999996</v>
      </c>
      <c r="I2">
        <f>H2-$H$18</f>
        <v>348.60499999999996</v>
      </c>
      <c r="J2">
        <f>AVERAGE(I2:I23)</f>
        <v>469.63931250000007</v>
      </c>
      <c r="K2">
        <f>STDEV(I2:I23)</f>
        <v>153.54836625885144</v>
      </c>
      <c r="O2">
        <v>1</v>
      </c>
      <c r="P2">
        <v>284.02699999999999</v>
      </c>
      <c r="Q2" s="1">
        <f>P2-$P$19</f>
        <v>81.470999999999975</v>
      </c>
      <c r="R2" s="1">
        <f>AVERAGE(Q2:Q27)</f>
        <v>300.64617647058816</v>
      </c>
      <c r="S2">
        <f>STDEV(Q2:Q20)</f>
        <v>112.08829499619682</v>
      </c>
      <c r="V2">
        <v>501.738</v>
      </c>
      <c r="W2" s="1">
        <f>V2-$V$19</f>
        <v>301.66499999999996</v>
      </c>
      <c r="X2" s="1">
        <f>AVERAGE(W2:W27)</f>
        <v>249.11682352941182</v>
      </c>
      <c r="Y2">
        <f>STDEV(W2:W20)</f>
        <v>97.79940480534313</v>
      </c>
      <c r="AB2">
        <v>514.11599999999999</v>
      </c>
      <c r="AC2" s="1">
        <f>AB2-$AB$20</f>
        <v>319.78300000000002</v>
      </c>
      <c r="AD2" s="1">
        <f>AVERAGE(AB2:AB27)</f>
        <v>476.54421052631579</v>
      </c>
      <c r="AE2">
        <f>STDEV(AC2:AC20)</f>
        <v>80.366420798108933</v>
      </c>
      <c r="AH2">
        <v>528.84799999999996</v>
      </c>
      <c r="AI2" s="1">
        <f>AH2-$AH$18</f>
        <v>334.66599999999994</v>
      </c>
      <c r="AJ2" s="1">
        <f>AVERAGE(AH2:AH27)</f>
        <v>521.19470588235299</v>
      </c>
      <c r="AK2">
        <f>STDEV(AI2:AI20)</f>
        <v>80.348971414283284</v>
      </c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927.52</v>
      </c>
      <c r="C3" s="1">
        <f t="shared" ref="C3:C24" si="0">B3-$B$25</f>
        <v>724.36799999999994</v>
      </c>
      <c r="D3">
        <v>739.09708695652171</v>
      </c>
      <c r="G3">
        <v>2</v>
      </c>
      <c r="H3">
        <v>417.80500000000001</v>
      </c>
      <c r="I3">
        <f t="shared" ref="I3:I17" si="1">H3-$H$18</f>
        <v>201.36500000000001</v>
      </c>
      <c r="O3">
        <v>2</v>
      </c>
      <c r="P3">
        <v>431.452</v>
      </c>
      <c r="Q3" s="1">
        <f t="shared" ref="Q3:Q18" si="2">P3-$P$19</f>
        <v>228.89599999999999</v>
      </c>
      <c r="V3">
        <v>338.37599999999998</v>
      </c>
      <c r="W3" s="1">
        <f t="shared" ref="W3:W18" si="3">V3-$V$19</f>
        <v>138.30299999999997</v>
      </c>
      <c r="AB3">
        <v>507.37700000000001</v>
      </c>
      <c r="AC3" s="1">
        <f t="shared" ref="AC3:AC18" si="4">AB3-$AB$20</f>
        <v>313.04399999999998</v>
      </c>
      <c r="AH3">
        <v>507.108</v>
      </c>
      <c r="AI3" s="1">
        <f t="shared" ref="AI3:AI17" si="5">AH3-$AH$18</f>
        <v>312.92600000000004</v>
      </c>
      <c r="AM3" s="1"/>
      <c r="AX3" s="1"/>
      <c r="BJ3" s="1"/>
    </row>
    <row r="4" spans="1:63" x14ac:dyDescent="0.25">
      <c r="A4">
        <v>3</v>
      </c>
      <c r="B4">
        <v>953.47900000000004</v>
      </c>
      <c r="C4" s="1">
        <f t="shared" si="0"/>
        <v>750.327</v>
      </c>
      <c r="G4">
        <v>3</v>
      </c>
      <c r="H4">
        <v>684.93899999999996</v>
      </c>
      <c r="I4">
        <f t="shared" si="1"/>
        <v>468.49899999999997</v>
      </c>
      <c r="O4">
        <v>3</v>
      </c>
      <c r="P4">
        <v>576.15099999999995</v>
      </c>
      <c r="Q4" s="1">
        <f t="shared" si="2"/>
        <v>373.59499999999991</v>
      </c>
      <c r="V4">
        <v>291.83</v>
      </c>
      <c r="W4" s="1">
        <f t="shared" si="3"/>
        <v>91.756999999999977</v>
      </c>
      <c r="AB4">
        <v>490.20600000000002</v>
      </c>
      <c r="AC4" s="1">
        <f t="shared" si="4"/>
        <v>295.87300000000005</v>
      </c>
      <c r="AH4">
        <v>534.51</v>
      </c>
      <c r="AI4" s="1">
        <f t="shared" si="5"/>
        <v>340.32799999999997</v>
      </c>
      <c r="AM4" s="1"/>
      <c r="AX4" s="1"/>
      <c r="BJ4" s="1"/>
    </row>
    <row r="5" spans="1:63" x14ac:dyDescent="0.25">
      <c r="A5">
        <v>4</v>
      </c>
      <c r="B5">
        <v>709.46699999999998</v>
      </c>
      <c r="C5" s="1">
        <f t="shared" si="0"/>
        <v>506.315</v>
      </c>
      <c r="G5">
        <v>4</v>
      </c>
      <c r="H5">
        <v>639.55100000000004</v>
      </c>
      <c r="I5">
        <f t="shared" si="1"/>
        <v>423.11100000000005</v>
      </c>
      <c r="O5">
        <v>4</v>
      </c>
      <c r="P5">
        <v>778.48500000000001</v>
      </c>
      <c r="Q5" s="1">
        <f t="shared" si="2"/>
        <v>575.92899999999997</v>
      </c>
      <c r="V5">
        <v>415.108</v>
      </c>
      <c r="W5" s="1">
        <f t="shared" si="3"/>
        <v>215.035</v>
      </c>
      <c r="AB5">
        <v>589.303</v>
      </c>
      <c r="AC5" s="1">
        <f t="shared" si="4"/>
        <v>394.97</v>
      </c>
      <c r="AH5">
        <v>483.25599999999997</v>
      </c>
      <c r="AI5" s="1">
        <f t="shared" si="5"/>
        <v>289.07399999999996</v>
      </c>
      <c r="AM5" s="1"/>
      <c r="AX5" s="1"/>
      <c r="BJ5" s="1"/>
    </row>
    <row r="6" spans="1:63" x14ac:dyDescent="0.25">
      <c r="A6">
        <v>5</v>
      </c>
      <c r="B6">
        <v>1095.808</v>
      </c>
      <c r="C6" s="1">
        <f t="shared" si="0"/>
        <v>892.65599999999995</v>
      </c>
      <c r="G6">
        <v>5</v>
      </c>
      <c r="H6">
        <v>579.94899999999996</v>
      </c>
      <c r="I6">
        <f t="shared" si="1"/>
        <v>363.50899999999996</v>
      </c>
      <c r="O6">
        <v>5</v>
      </c>
      <c r="P6">
        <v>592.71900000000005</v>
      </c>
      <c r="Q6" s="1">
        <f t="shared" si="2"/>
        <v>390.16300000000001</v>
      </c>
      <c r="V6">
        <v>527.25300000000004</v>
      </c>
      <c r="W6" s="1">
        <f t="shared" si="3"/>
        <v>327.18000000000006</v>
      </c>
      <c r="AB6">
        <v>532.16499999999996</v>
      </c>
      <c r="AC6" s="1">
        <f t="shared" si="4"/>
        <v>337.83199999999999</v>
      </c>
      <c r="AH6">
        <v>498.56799999999998</v>
      </c>
      <c r="AI6" s="1">
        <f t="shared" si="5"/>
        <v>304.38599999999997</v>
      </c>
      <c r="AM6" s="1"/>
      <c r="AX6" s="1"/>
      <c r="BJ6" s="1"/>
    </row>
    <row r="7" spans="1:63" x14ac:dyDescent="0.25">
      <c r="A7">
        <v>6</v>
      </c>
      <c r="B7">
        <v>1126.1990000000001</v>
      </c>
      <c r="C7" s="1">
        <f t="shared" si="0"/>
        <v>923.04700000000003</v>
      </c>
      <c r="G7">
        <v>6</v>
      </c>
      <c r="H7">
        <v>622.47699999999998</v>
      </c>
      <c r="I7">
        <f t="shared" si="1"/>
        <v>406.03699999999998</v>
      </c>
      <c r="O7">
        <v>6</v>
      </c>
      <c r="P7">
        <v>442.392</v>
      </c>
      <c r="Q7" s="1">
        <f t="shared" si="2"/>
        <v>239.83599999999998</v>
      </c>
      <c r="V7">
        <v>346.36900000000003</v>
      </c>
      <c r="W7" s="1">
        <f t="shared" si="3"/>
        <v>146.29600000000002</v>
      </c>
      <c r="AB7">
        <v>409.98099999999999</v>
      </c>
      <c r="AC7" s="1">
        <f t="shared" si="4"/>
        <v>215.648</v>
      </c>
      <c r="AH7">
        <v>677.03200000000004</v>
      </c>
      <c r="AI7" s="1">
        <f t="shared" si="5"/>
        <v>482.85</v>
      </c>
      <c r="AM7" s="1"/>
      <c r="AX7" s="1"/>
      <c r="BJ7" s="1"/>
    </row>
    <row r="8" spans="1:63" x14ac:dyDescent="0.25">
      <c r="A8">
        <v>7</v>
      </c>
      <c r="B8">
        <v>885.96299999999997</v>
      </c>
      <c r="C8" s="1">
        <f t="shared" si="0"/>
        <v>682.81099999999992</v>
      </c>
      <c r="G8">
        <v>7</v>
      </c>
      <c r="H8">
        <v>648.56500000000005</v>
      </c>
      <c r="I8">
        <f t="shared" si="1"/>
        <v>432.12500000000006</v>
      </c>
      <c r="O8">
        <v>7</v>
      </c>
      <c r="P8">
        <v>457.77199999999999</v>
      </c>
      <c r="Q8" s="1">
        <f t="shared" si="2"/>
        <v>255.21599999999998</v>
      </c>
      <c r="V8">
        <v>476.72699999999998</v>
      </c>
      <c r="W8" s="1">
        <f t="shared" si="3"/>
        <v>276.654</v>
      </c>
      <c r="AB8">
        <v>450.839</v>
      </c>
      <c r="AC8" s="1">
        <f t="shared" si="4"/>
        <v>256.50599999999997</v>
      </c>
      <c r="AH8">
        <v>454.166</v>
      </c>
      <c r="AI8" s="1">
        <f t="shared" si="5"/>
        <v>259.98400000000004</v>
      </c>
      <c r="AM8" s="1"/>
      <c r="AX8" s="1"/>
      <c r="BJ8" s="1"/>
    </row>
    <row r="9" spans="1:63" x14ac:dyDescent="0.25">
      <c r="A9">
        <v>8</v>
      </c>
      <c r="B9">
        <v>1118.6320000000001</v>
      </c>
      <c r="C9" s="1">
        <f t="shared" si="0"/>
        <v>915.48</v>
      </c>
      <c r="G9">
        <v>8</v>
      </c>
      <c r="H9">
        <v>1069.1980000000001</v>
      </c>
      <c r="I9">
        <f t="shared" si="1"/>
        <v>852.75800000000004</v>
      </c>
      <c r="O9">
        <v>8</v>
      </c>
      <c r="P9">
        <v>482.30099999999999</v>
      </c>
      <c r="Q9" s="1">
        <f t="shared" si="2"/>
        <v>279.745</v>
      </c>
      <c r="V9">
        <v>449.685</v>
      </c>
      <c r="W9" s="1">
        <f t="shared" si="3"/>
        <v>249.61199999999999</v>
      </c>
      <c r="AB9">
        <v>628.197</v>
      </c>
      <c r="AC9" s="1">
        <f t="shared" si="4"/>
        <v>433.86400000000003</v>
      </c>
      <c r="AH9">
        <v>692.08399999999995</v>
      </c>
      <c r="AI9" s="1">
        <f t="shared" si="5"/>
        <v>497.90199999999993</v>
      </c>
      <c r="AM9" s="1"/>
      <c r="AX9" s="1"/>
      <c r="BJ9" s="1"/>
    </row>
    <row r="10" spans="1:63" x14ac:dyDescent="0.25">
      <c r="A10">
        <v>9</v>
      </c>
      <c r="B10">
        <v>1075.297</v>
      </c>
      <c r="C10" s="1">
        <f t="shared" si="0"/>
        <v>872.14499999999998</v>
      </c>
      <c r="G10">
        <v>9</v>
      </c>
      <c r="H10">
        <v>864.26400000000001</v>
      </c>
      <c r="I10">
        <f t="shared" si="1"/>
        <v>647.82400000000007</v>
      </c>
      <c r="O10">
        <v>9</v>
      </c>
      <c r="P10">
        <v>627.42499999999995</v>
      </c>
      <c r="Q10" s="1">
        <f t="shared" si="2"/>
        <v>424.86899999999991</v>
      </c>
      <c r="V10">
        <v>400.41899999999998</v>
      </c>
      <c r="W10" s="1">
        <f t="shared" si="3"/>
        <v>200.34599999999998</v>
      </c>
      <c r="AB10">
        <v>542.54600000000005</v>
      </c>
      <c r="AC10" s="1">
        <f t="shared" si="4"/>
        <v>348.21300000000008</v>
      </c>
      <c r="AH10">
        <v>495.387</v>
      </c>
      <c r="AI10" s="1">
        <f t="shared" si="5"/>
        <v>301.20500000000004</v>
      </c>
      <c r="AM10" s="1"/>
      <c r="AX10" s="1"/>
      <c r="BJ10" s="1"/>
    </row>
    <row r="11" spans="1:63" x14ac:dyDescent="0.25">
      <c r="A11">
        <v>10</v>
      </c>
      <c r="B11">
        <v>1020.17</v>
      </c>
      <c r="C11" s="1">
        <f t="shared" si="0"/>
        <v>817.01800000000003</v>
      </c>
      <c r="G11">
        <v>10</v>
      </c>
      <c r="H11">
        <v>565.45000000000005</v>
      </c>
      <c r="I11">
        <f t="shared" si="1"/>
        <v>349.01000000000005</v>
      </c>
      <c r="O11">
        <v>10</v>
      </c>
      <c r="P11">
        <v>430.46</v>
      </c>
      <c r="Q11" s="1">
        <f t="shared" si="2"/>
        <v>227.90399999999997</v>
      </c>
      <c r="V11">
        <v>633.33900000000006</v>
      </c>
      <c r="W11" s="1">
        <f t="shared" si="3"/>
        <v>433.26600000000008</v>
      </c>
      <c r="AB11">
        <v>655.88099999999997</v>
      </c>
      <c r="AC11" s="1">
        <f t="shared" si="4"/>
        <v>461.548</v>
      </c>
      <c r="AH11">
        <v>560.22</v>
      </c>
      <c r="AI11" s="1">
        <f t="shared" si="5"/>
        <v>366.03800000000001</v>
      </c>
      <c r="AM11" s="1"/>
      <c r="AX11" s="1"/>
      <c r="BJ11" s="1"/>
    </row>
    <row r="12" spans="1:63" x14ac:dyDescent="0.25">
      <c r="A12">
        <v>11</v>
      </c>
      <c r="B12">
        <v>1364.433</v>
      </c>
      <c r="C12" s="1">
        <f t="shared" si="0"/>
        <v>1161.2809999999999</v>
      </c>
      <c r="G12">
        <v>11</v>
      </c>
      <c r="H12">
        <v>577.39700000000005</v>
      </c>
      <c r="I12">
        <f t="shared" si="1"/>
        <v>360.95700000000005</v>
      </c>
      <c r="O12">
        <v>11</v>
      </c>
      <c r="P12">
        <v>425.68</v>
      </c>
      <c r="Q12" s="1">
        <f t="shared" si="2"/>
        <v>223.124</v>
      </c>
      <c r="V12">
        <v>394.68400000000003</v>
      </c>
      <c r="W12" s="1">
        <f t="shared" si="3"/>
        <v>194.61100000000002</v>
      </c>
      <c r="AB12">
        <v>472.88400000000001</v>
      </c>
      <c r="AC12" s="1">
        <f t="shared" si="4"/>
        <v>278.55100000000004</v>
      </c>
      <c r="AH12">
        <v>560.97500000000002</v>
      </c>
      <c r="AI12" s="1">
        <f t="shared" si="5"/>
        <v>366.79300000000001</v>
      </c>
      <c r="AM12" s="1"/>
      <c r="AX12" s="1"/>
      <c r="BJ12" s="1"/>
    </row>
    <row r="13" spans="1:63" x14ac:dyDescent="0.25">
      <c r="A13">
        <v>12</v>
      </c>
      <c r="B13">
        <v>671.36500000000001</v>
      </c>
      <c r="C13" s="1">
        <f t="shared" si="0"/>
        <v>468.21300000000002</v>
      </c>
      <c r="G13">
        <v>12</v>
      </c>
      <c r="H13">
        <v>807.58500000000004</v>
      </c>
      <c r="I13">
        <f t="shared" si="1"/>
        <v>591.14499999999998</v>
      </c>
      <c r="O13">
        <v>12</v>
      </c>
      <c r="P13">
        <v>499.411</v>
      </c>
      <c r="Q13" s="1">
        <f t="shared" si="2"/>
        <v>296.85500000000002</v>
      </c>
      <c r="V13">
        <v>396.529</v>
      </c>
      <c r="W13" s="1">
        <f t="shared" si="3"/>
        <v>196.45599999999999</v>
      </c>
      <c r="AB13">
        <v>373.12400000000002</v>
      </c>
      <c r="AC13" s="1">
        <f t="shared" si="4"/>
        <v>178.79100000000003</v>
      </c>
      <c r="AH13">
        <v>673.56600000000003</v>
      </c>
      <c r="AI13" s="1">
        <f t="shared" si="5"/>
        <v>479.38400000000001</v>
      </c>
      <c r="AM13" s="1"/>
      <c r="AX13" s="1"/>
      <c r="BJ13" s="1"/>
    </row>
    <row r="14" spans="1:63" x14ac:dyDescent="0.25">
      <c r="A14">
        <v>13</v>
      </c>
      <c r="B14">
        <v>1016.018</v>
      </c>
      <c r="C14" s="1">
        <f t="shared" si="0"/>
        <v>812.86599999999999</v>
      </c>
      <c r="G14">
        <v>13</v>
      </c>
      <c r="H14">
        <v>674.66200000000003</v>
      </c>
      <c r="I14">
        <f t="shared" si="1"/>
        <v>458.22200000000004</v>
      </c>
      <c r="O14">
        <v>13</v>
      </c>
      <c r="P14">
        <v>600.572</v>
      </c>
      <c r="Q14" s="1">
        <f t="shared" si="2"/>
        <v>398.01599999999996</v>
      </c>
      <c r="V14">
        <v>355.93400000000003</v>
      </c>
      <c r="W14" s="1">
        <f t="shared" si="3"/>
        <v>155.86100000000002</v>
      </c>
      <c r="AB14">
        <v>448.64800000000002</v>
      </c>
      <c r="AC14" s="1">
        <f t="shared" si="4"/>
        <v>254.31500000000003</v>
      </c>
      <c r="AH14">
        <v>591.52599999999995</v>
      </c>
      <c r="AI14" s="1">
        <f t="shared" si="5"/>
        <v>397.34399999999994</v>
      </c>
      <c r="AM14" s="1"/>
      <c r="AX14" s="1"/>
      <c r="BJ14" s="1"/>
    </row>
    <row r="15" spans="1:63" x14ac:dyDescent="0.25">
      <c r="A15">
        <v>14</v>
      </c>
      <c r="B15">
        <v>1079.645</v>
      </c>
      <c r="C15" s="1">
        <f t="shared" si="0"/>
        <v>876.49299999999994</v>
      </c>
      <c r="G15">
        <v>14</v>
      </c>
      <c r="H15">
        <v>848.45299999999997</v>
      </c>
      <c r="I15">
        <f t="shared" si="1"/>
        <v>632.01299999999992</v>
      </c>
      <c r="O15">
        <v>14</v>
      </c>
      <c r="P15">
        <v>380.36099999999999</v>
      </c>
      <c r="Q15" s="1">
        <f t="shared" si="2"/>
        <v>177.80499999999998</v>
      </c>
      <c r="V15">
        <v>471.03100000000001</v>
      </c>
      <c r="W15" s="1">
        <f t="shared" si="3"/>
        <v>270.95799999999997</v>
      </c>
      <c r="AB15">
        <v>425.16</v>
      </c>
      <c r="AC15" s="1">
        <f t="shared" si="4"/>
        <v>230.82700000000003</v>
      </c>
      <c r="AH15">
        <v>479.91</v>
      </c>
      <c r="AI15" s="1">
        <f t="shared" si="5"/>
        <v>285.72800000000007</v>
      </c>
      <c r="AM15" s="1"/>
      <c r="AX15" s="1"/>
      <c r="BJ15" s="1"/>
    </row>
    <row r="16" spans="1:63" x14ac:dyDescent="0.25">
      <c r="A16">
        <v>15</v>
      </c>
      <c r="B16">
        <v>891.29399999999998</v>
      </c>
      <c r="C16" s="1">
        <f t="shared" si="0"/>
        <v>688.14200000000005</v>
      </c>
      <c r="G16">
        <v>15</v>
      </c>
      <c r="H16">
        <v>681.36099999999999</v>
      </c>
      <c r="I16">
        <f t="shared" si="1"/>
        <v>464.92099999999999</v>
      </c>
      <c r="O16">
        <v>15</v>
      </c>
      <c r="P16">
        <v>534.82899999999995</v>
      </c>
      <c r="Q16" s="1">
        <f t="shared" si="2"/>
        <v>332.27299999999991</v>
      </c>
      <c r="V16">
        <v>461.964</v>
      </c>
      <c r="W16" s="1">
        <f t="shared" si="3"/>
        <v>261.89099999999996</v>
      </c>
      <c r="AB16">
        <v>389.62299999999999</v>
      </c>
      <c r="AC16" s="1">
        <f t="shared" si="4"/>
        <v>195.29</v>
      </c>
      <c r="AH16">
        <v>425.21199999999999</v>
      </c>
      <c r="AI16" s="1">
        <f t="shared" si="5"/>
        <v>231.03</v>
      </c>
      <c r="AM16" s="1"/>
      <c r="AX16" s="1"/>
      <c r="BJ16" s="1"/>
    </row>
    <row r="17" spans="1:67" x14ac:dyDescent="0.25">
      <c r="A17">
        <v>16</v>
      </c>
      <c r="B17">
        <v>1399.443</v>
      </c>
      <c r="C17" s="1">
        <f t="shared" si="0"/>
        <v>1196.2909999999999</v>
      </c>
      <c r="G17">
        <v>16</v>
      </c>
      <c r="H17">
        <v>730.56799999999998</v>
      </c>
      <c r="I17">
        <f t="shared" si="1"/>
        <v>514.12799999999993</v>
      </c>
      <c r="O17">
        <v>16</v>
      </c>
      <c r="P17">
        <v>495.33100000000002</v>
      </c>
      <c r="Q17" s="1">
        <f t="shared" si="2"/>
        <v>292.77499999999998</v>
      </c>
      <c r="V17">
        <v>637.36900000000003</v>
      </c>
      <c r="W17" s="1">
        <f t="shared" si="3"/>
        <v>437.29600000000005</v>
      </c>
      <c r="AB17">
        <v>398.48</v>
      </c>
      <c r="AC17" s="1">
        <f t="shared" si="4"/>
        <v>204.14700000000002</v>
      </c>
      <c r="AH17">
        <v>503.76</v>
      </c>
      <c r="AI17" s="1">
        <f t="shared" si="5"/>
        <v>309.57799999999997</v>
      </c>
      <c r="AM17" s="1"/>
      <c r="AX17" s="1"/>
      <c r="BJ17" s="1"/>
    </row>
    <row r="18" spans="1:67" x14ac:dyDescent="0.25">
      <c r="A18">
        <v>17</v>
      </c>
      <c r="B18">
        <v>865.89800000000002</v>
      </c>
      <c r="C18" s="1">
        <f t="shared" si="0"/>
        <v>662.74600000000009</v>
      </c>
      <c r="G18">
        <v>17</v>
      </c>
      <c r="H18">
        <v>216.44</v>
      </c>
      <c r="O18">
        <v>17</v>
      </c>
      <c r="P18">
        <v>515.06899999999996</v>
      </c>
      <c r="Q18" s="1">
        <f t="shared" si="2"/>
        <v>312.51299999999992</v>
      </c>
      <c r="V18">
        <v>537.87199999999996</v>
      </c>
      <c r="W18" s="1">
        <f t="shared" si="3"/>
        <v>337.79899999999998</v>
      </c>
      <c r="AB18">
        <v>530.04100000000005</v>
      </c>
      <c r="AC18" s="1">
        <f t="shared" si="4"/>
        <v>335.70800000000008</v>
      </c>
      <c r="AH18">
        <v>194.18199999999999</v>
      </c>
      <c r="AI18" s="1"/>
      <c r="AM18" s="1"/>
      <c r="AX18" s="1"/>
      <c r="BJ18" s="1"/>
    </row>
    <row r="19" spans="1:67" x14ac:dyDescent="0.25">
      <c r="A19">
        <v>18</v>
      </c>
      <c r="B19">
        <v>798.83600000000001</v>
      </c>
      <c r="C19" s="1">
        <f t="shared" si="0"/>
        <v>595.68399999999997</v>
      </c>
      <c r="G19">
        <v>18</v>
      </c>
      <c r="O19">
        <v>18</v>
      </c>
      <c r="P19">
        <v>202.55600000000001</v>
      </c>
      <c r="Q19" s="1"/>
      <c r="V19">
        <v>200.07300000000001</v>
      </c>
      <c r="W19" s="1"/>
      <c r="AB19">
        <v>501.43599999999998</v>
      </c>
      <c r="AC19" s="1">
        <f>AB19-$AB$20</f>
        <v>307.10299999999995</v>
      </c>
      <c r="AI19" s="1"/>
      <c r="AM19" s="1"/>
      <c r="AX19" s="1"/>
      <c r="BJ19" s="1"/>
    </row>
    <row r="20" spans="1:67" x14ac:dyDescent="0.25">
      <c r="B20">
        <v>632.00599999999997</v>
      </c>
      <c r="C20" s="1">
        <f t="shared" si="0"/>
        <v>428.85399999999998</v>
      </c>
      <c r="O20">
        <v>20</v>
      </c>
      <c r="Q20" s="1"/>
      <c r="W20" s="1"/>
      <c r="AB20">
        <v>194.333</v>
      </c>
      <c r="AC20" s="1"/>
      <c r="AI20" s="1"/>
      <c r="AM20" s="1"/>
      <c r="AX20" s="1"/>
      <c r="BJ20" s="1"/>
    </row>
    <row r="21" spans="1:67" x14ac:dyDescent="0.25">
      <c r="B21">
        <v>803.88199999999995</v>
      </c>
      <c r="C21" s="1">
        <f t="shared" si="0"/>
        <v>600.73</v>
      </c>
      <c r="Q21" s="1"/>
      <c r="W21" s="1"/>
      <c r="AC21" s="1"/>
      <c r="AI21" s="1"/>
      <c r="AM21" s="1"/>
      <c r="AX21" s="1"/>
      <c r="BJ21" s="1"/>
    </row>
    <row r="22" spans="1:67" x14ac:dyDescent="0.25">
      <c r="B22">
        <v>678.33699999999999</v>
      </c>
      <c r="C22" s="1">
        <f t="shared" si="0"/>
        <v>475.185</v>
      </c>
      <c r="Q22" s="1"/>
      <c r="W22" s="1"/>
      <c r="AC22" s="1"/>
      <c r="AM22" s="1"/>
      <c r="AN22" s="1"/>
      <c r="AX22" s="1"/>
      <c r="BJ22" s="1"/>
    </row>
    <row r="23" spans="1:67" x14ac:dyDescent="0.25">
      <c r="B23">
        <v>870.245</v>
      </c>
      <c r="C23" s="1">
        <f t="shared" si="0"/>
        <v>667.09300000000007</v>
      </c>
      <c r="Q23" s="1"/>
      <c r="W23" s="1"/>
      <c r="AC23" s="1"/>
      <c r="AM23" s="1"/>
      <c r="AN23" s="1"/>
      <c r="AX23" s="1"/>
      <c r="BJ23" s="1"/>
    </row>
    <row r="24" spans="1:67" x14ac:dyDescent="0.25">
      <c r="B24">
        <v>715.82100000000003</v>
      </c>
      <c r="C24" s="1">
        <f t="shared" si="0"/>
        <v>512.6690000000001</v>
      </c>
      <c r="Q24" s="1"/>
      <c r="W24" s="1"/>
      <c r="AC24" s="1"/>
      <c r="AM24" s="1"/>
      <c r="AN24" s="1"/>
      <c r="AX24" s="1"/>
      <c r="BJ24" s="1"/>
    </row>
    <row r="25" spans="1:67" x14ac:dyDescent="0.25">
      <c r="B25">
        <v>203.15199999999999</v>
      </c>
      <c r="Q25" s="1"/>
      <c r="W25" s="1"/>
      <c r="AC25" s="1"/>
      <c r="AL25" s="1"/>
      <c r="AM25" s="1"/>
      <c r="AN25" s="1"/>
      <c r="AW25" s="1"/>
      <c r="AX25" s="1"/>
      <c r="BI25" s="1"/>
      <c r="BJ25" s="1"/>
    </row>
    <row r="26" spans="1:67" x14ac:dyDescent="0.25">
      <c r="Q26" s="1"/>
      <c r="AB26" s="1"/>
      <c r="AM26" s="1"/>
      <c r="AN26" s="1"/>
      <c r="AX26" s="1"/>
      <c r="BJ26" s="1"/>
    </row>
    <row r="27" spans="1:67" x14ac:dyDescent="0.25"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31</v>
      </c>
      <c r="C31" t="s">
        <v>32</v>
      </c>
      <c r="D31" s="1" t="s">
        <v>27</v>
      </c>
      <c r="E31" t="s">
        <v>28</v>
      </c>
      <c r="F31" t="s">
        <v>29</v>
      </c>
      <c r="G31" t="s">
        <v>30</v>
      </c>
      <c r="AM31" s="1"/>
      <c r="AN31" s="1"/>
    </row>
    <row r="32" spans="1:67" ht="15.75" x14ac:dyDescent="0.25">
      <c r="B32" s="1">
        <f>C2/D$3</f>
        <v>1.0402138143526829</v>
      </c>
      <c r="C32">
        <f>I2/D$3</f>
        <v>0.47166333916359637</v>
      </c>
      <c r="D32" s="1">
        <f>Q2/D$3</f>
        <v>0.11023044392649947</v>
      </c>
      <c r="E32" s="1">
        <f>W2/D$3</f>
        <v>0.40815341492172025</v>
      </c>
      <c r="F32" s="1">
        <f>AC2/D$3</f>
        <v>0.43266710915721907</v>
      </c>
      <c r="G32" s="1">
        <f>AI2/D$3</f>
        <v>0.45280384120860034</v>
      </c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60" si="6">C3/D$3</f>
        <v>0.98007151263824666</v>
      </c>
      <c r="C33">
        <f>I3/D$3</f>
        <v>0.27244729218077079</v>
      </c>
      <c r="D33" s="1">
        <f t="shared" ref="D33:D55" si="7">Q3/D$3</f>
        <v>0.30969679632016339</v>
      </c>
      <c r="E33" s="1">
        <f t="shared" ref="E33:E53" si="8">W3/D$3</f>
        <v>0.18712426613600738</v>
      </c>
      <c r="F33" s="1">
        <f t="shared" ref="F33:F54" si="9">AC3/D$3</f>
        <v>0.42354922719160326</v>
      </c>
      <c r="G33" s="1">
        <f t="shared" ref="G33:G51" si="10">AI3/D$3</f>
        <v>0.4233895729295552</v>
      </c>
      <c r="AM33" s="1"/>
      <c r="AN33" s="1"/>
    </row>
    <row r="34" spans="2:40" x14ac:dyDescent="0.25">
      <c r="B34" s="1">
        <f t="shared" si="6"/>
        <v>1.0151940972866247</v>
      </c>
      <c r="C34">
        <f t="shared" ref="C34:C56" si="11">I4/D$3</f>
        <v>0.63388018741786756</v>
      </c>
      <c r="D34" s="1">
        <f t="shared" si="7"/>
        <v>0.50547486466007019</v>
      </c>
      <c r="E34" s="1">
        <f t="shared" si="8"/>
        <v>0.12414742476910573</v>
      </c>
      <c r="F34" s="1">
        <f t="shared" si="9"/>
        <v>0.40031682605915225</v>
      </c>
      <c r="G34" s="1">
        <f t="shared" si="10"/>
        <v>0.46046453978247137</v>
      </c>
      <c r="AM34" s="1"/>
      <c r="AN34" s="1"/>
    </row>
    <row r="35" spans="2:40" x14ac:dyDescent="0.25">
      <c r="B35" s="1">
        <f t="shared" si="6"/>
        <v>0.68504531939764579</v>
      </c>
      <c r="C35">
        <f t="shared" si="11"/>
        <v>0.57247012262259134</v>
      </c>
      <c r="D35" s="1">
        <f t="shared" si="7"/>
        <v>0.77923321599274509</v>
      </c>
      <c r="E35" s="1">
        <f t="shared" si="8"/>
        <v>0.29094283253838571</v>
      </c>
      <c r="F35" s="1">
        <f t="shared" si="9"/>
        <v>0.5343952871285429</v>
      </c>
      <c r="G35" s="1">
        <f t="shared" si="10"/>
        <v>0.39111776396029158</v>
      </c>
      <c r="AM35" s="1"/>
      <c r="AN35" s="1"/>
    </row>
    <row r="36" spans="2:40" x14ac:dyDescent="0.25">
      <c r="B36" s="1">
        <f t="shared" si="6"/>
        <v>1.2077655503633604</v>
      </c>
      <c r="C36">
        <f t="shared" si="11"/>
        <v>0.49182848426161341</v>
      </c>
      <c r="D36" s="1">
        <f t="shared" si="7"/>
        <v>0.52789140545341073</v>
      </c>
      <c r="E36" s="1">
        <f t="shared" si="8"/>
        <v>0.44267526658408657</v>
      </c>
      <c r="F36" s="1">
        <f t="shared" si="9"/>
        <v>0.45708744623948622</v>
      </c>
      <c r="G36" s="1">
        <f t="shared" si="10"/>
        <v>0.41183493396437354</v>
      </c>
      <c r="AM36" s="1"/>
      <c r="AN36" s="1"/>
    </row>
    <row r="37" spans="2:40" x14ac:dyDescent="0.25">
      <c r="B37" s="1">
        <f t="shared" si="6"/>
        <v>1.2488846408540903</v>
      </c>
      <c r="C37">
        <f t="shared" si="11"/>
        <v>0.54936896270555269</v>
      </c>
      <c r="D37" s="1">
        <f t="shared" si="7"/>
        <v>0.32449864061513833</v>
      </c>
      <c r="E37" s="1">
        <f t="shared" si="8"/>
        <v>0.19793881288644027</v>
      </c>
      <c r="F37" s="1">
        <f t="shared" si="9"/>
        <v>0.29177222289970378</v>
      </c>
      <c r="G37" s="1">
        <f t="shared" si="10"/>
        <v>0.65329712228781156</v>
      </c>
      <c r="AM37" s="1"/>
      <c r="AN37" s="1"/>
    </row>
    <row r="38" spans="2:40" x14ac:dyDescent="0.25">
      <c r="B38" s="1">
        <f t="shared" si="6"/>
        <v>0.923844799350653</v>
      </c>
      <c r="C38">
        <f t="shared" si="11"/>
        <v>0.58466608464040715</v>
      </c>
      <c r="D38" s="1">
        <f t="shared" si="7"/>
        <v>0.34530781477023109</v>
      </c>
      <c r="E38" s="1">
        <f t="shared" si="8"/>
        <v>0.37431347637861073</v>
      </c>
      <c r="F38" s="1">
        <f t="shared" si="9"/>
        <v>0.34705318763499504</v>
      </c>
      <c r="G38" s="1">
        <f t="shared" si="10"/>
        <v>0.35175892935875408</v>
      </c>
      <c r="AM38" s="1"/>
      <c r="AN38" s="1"/>
    </row>
    <row r="39" spans="2:40" x14ac:dyDescent="0.25">
      <c r="B39" s="1">
        <f t="shared" si="6"/>
        <v>1.238646473049696</v>
      </c>
      <c r="C39">
        <f t="shared" si="11"/>
        <v>1.1537834677599867</v>
      </c>
      <c r="D39" s="1">
        <f t="shared" si="7"/>
        <v>0.37849560624294049</v>
      </c>
      <c r="E39" s="1">
        <f t="shared" si="8"/>
        <v>0.33772559032516353</v>
      </c>
      <c r="F39" s="1">
        <f t="shared" si="9"/>
        <v>0.58701895550228655</v>
      </c>
      <c r="G39" s="1">
        <f t="shared" si="10"/>
        <v>0.67366251171449909</v>
      </c>
      <c r="AM39" s="1"/>
      <c r="AN39" s="1"/>
    </row>
    <row r="40" spans="2:40" x14ac:dyDescent="0.25">
      <c r="B40" s="1">
        <f t="shared" si="6"/>
        <v>1.1800141218136135</v>
      </c>
      <c r="C40">
        <f t="shared" si="11"/>
        <v>0.87650731065336907</v>
      </c>
      <c r="D40" s="1">
        <f t="shared" si="7"/>
        <v>0.57484870052666481</v>
      </c>
      <c r="E40" s="1">
        <f t="shared" si="8"/>
        <v>0.27106858291782926</v>
      </c>
      <c r="F40" s="1">
        <f t="shared" si="9"/>
        <v>0.47113296229306356</v>
      </c>
      <c r="G40" s="1">
        <f t="shared" si="10"/>
        <v>0.40753103390017664</v>
      </c>
    </row>
    <row r="41" spans="2:40" x14ac:dyDescent="0.25">
      <c r="B41" s="1">
        <f t="shared" si="6"/>
        <v>1.1054271683904797</v>
      </c>
      <c r="C41">
        <f t="shared" si="11"/>
        <v>0.47221130506299913</v>
      </c>
      <c r="D41" s="1">
        <f t="shared" si="7"/>
        <v>0.30835461811718207</v>
      </c>
      <c r="E41" s="1">
        <f t="shared" si="8"/>
        <v>0.58620986017427978</v>
      </c>
      <c r="F41" s="1">
        <f t="shared" si="9"/>
        <v>0.62447546898145345</v>
      </c>
      <c r="G41" s="1">
        <f t="shared" si="10"/>
        <v>0.49525022687788328</v>
      </c>
    </row>
    <row r="42" spans="2:40" x14ac:dyDescent="0.25">
      <c r="B42" s="1">
        <f t="shared" si="6"/>
        <v>1.5712157719115916</v>
      </c>
      <c r="C42">
        <f t="shared" si="11"/>
        <v>0.48837562259426653</v>
      </c>
      <c r="D42" s="1">
        <f t="shared" si="7"/>
        <v>0.30188726750201023</v>
      </c>
      <c r="E42" s="1">
        <f t="shared" si="8"/>
        <v>0.26330911518184386</v>
      </c>
      <c r="F42" s="1">
        <f t="shared" si="9"/>
        <v>0.37688012159136836</v>
      </c>
      <c r="G42" s="1">
        <f t="shared" si="10"/>
        <v>0.49627174355454745</v>
      </c>
    </row>
    <row r="43" spans="2:40" x14ac:dyDescent="0.25">
      <c r="B43" s="1">
        <f t="shared" si="6"/>
        <v>0.63349322878273395</v>
      </c>
      <c r="C43">
        <f t="shared" si="11"/>
        <v>0.79982049778363529</v>
      </c>
      <c r="D43" s="1">
        <f t="shared" si="7"/>
        <v>0.40164547423992603</v>
      </c>
      <c r="E43" s="1">
        <f t="shared" si="8"/>
        <v>0.26580540427912247</v>
      </c>
      <c r="F43" s="1">
        <f t="shared" si="9"/>
        <v>0.24190462004962229</v>
      </c>
      <c r="G43" s="1">
        <f t="shared" si="10"/>
        <v>0.64860761659070154</v>
      </c>
    </row>
    <row r="44" spans="2:40" x14ac:dyDescent="0.25">
      <c r="B44" s="1">
        <f t="shared" si="6"/>
        <v>1.0998095031699371</v>
      </c>
      <c r="C44">
        <f t="shared" si="11"/>
        <v>0.61997538359524818</v>
      </c>
      <c r="D44" s="1">
        <f t="shared" si="7"/>
        <v>0.53851653189293891</v>
      </c>
      <c r="E44" s="1">
        <f t="shared" si="8"/>
        <v>0.21088027912788773</v>
      </c>
      <c r="F44" s="1">
        <f t="shared" si="9"/>
        <v>0.34408875976933789</v>
      </c>
      <c r="G44" s="1">
        <f t="shared" si="10"/>
        <v>0.53760731440059673</v>
      </c>
    </row>
    <row r="45" spans="2:40" x14ac:dyDescent="0.25">
      <c r="B45" s="1">
        <f t="shared" si="6"/>
        <v>1.1858969754694226</v>
      </c>
      <c r="C45">
        <f t="shared" si="11"/>
        <v>0.85511499254113399</v>
      </c>
      <c r="D45" s="1">
        <f t="shared" si="7"/>
        <v>0.24057055985996542</v>
      </c>
      <c r="E45" s="1">
        <f t="shared" si="8"/>
        <v>0.36660677572923434</v>
      </c>
      <c r="F45" s="1">
        <f t="shared" si="9"/>
        <v>0.31230944360842638</v>
      </c>
      <c r="G45" s="1">
        <f t="shared" si="10"/>
        <v>0.38659061852967141</v>
      </c>
    </row>
    <row r="46" spans="2:40" x14ac:dyDescent="0.25">
      <c r="B46" s="1">
        <f t="shared" si="6"/>
        <v>0.93105765418945674</v>
      </c>
      <c r="C46">
        <f t="shared" si="11"/>
        <v>0.62903914547203399</v>
      </c>
      <c r="D46" s="1">
        <f t="shared" si="7"/>
        <v>0.44956610689435211</v>
      </c>
      <c r="E46" s="1">
        <f t="shared" si="8"/>
        <v>0.35433910459371898</v>
      </c>
      <c r="F46" s="1">
        <f t="shared" si="9"/>
        <v>0.2642278036897312</v>
      </c>
      <c r="G46" s="1">
        <f t="shared" si="10"/>
        <v>0.31258410305923806</v>
      </c>
    </row>
    <row r="47" spans="2:40" x14ac:dyDescent="0.25">
      <c r="B47" s="1">
        <f t="shared" si="6"/>
        <v>1.6185843796599528</v>
      </c>
      <c r="C47">
        <f t="shared" si="11"/>
        <v>0.69561632574834398</v>
      </c>
      <c r="D47" s="1">
        <f t="shared" si="7"/>
        <v>0.39612522517927717</v>
      </c>
      <c r="E47" s="1">
        <f t="shared" si="8"/>
        <v>0.59166245912389115</v>
      </c>
      <c r="F47" s="1">
        <f t="shared" si="9"/>
        <v>0.27621134435888967</v>
      </c>
      <c r="G47" s="1">
        <f t="shared" si="10"/>
        <v>0.4188597214944933</v>
      </c>
    </row>
    <row r="48" spans="2:40" x14ac:dyDescent="0.25">
      <c r="B48" s="1">
        <f t="shared" si="6"/>
        <v>0.89669680979135957</v>
      </c>
      <c r="D48" s="1">
        <f t="shared" si="7"/>
        <v>0.42283078301238641</v>
      </c>
      <c r="E48" s="1">
        <f t="shared" si="8"/>
        <v>0.45704279716620155</v>
      </c>
      <c r="F48" s="1">
        <f t="shared" si="9"/>
        <v>0.45421366952261916</v>
      </c>
      <c r="G48" s="1"/>
    </row>
    <row r="49" spans="2:28" x14ac:dyDescent="0.25">
      <c r="B49" s="1">
        <f t="shared" si="6"/>
        <v>0.80596177486360709</v>
      </c>
      <c r="D49" s="1"/>
      <c r="E49" s="1"/>
      <c r="F49" s="1">
        <f t="shared" si="9"/>
        <v>0.41551104099814379</v>
      </c>
      <c r="G49" s="1"/>
    </row>
    <row r="50" spans="2:28" x14ac:dyDescent="0.25">
      <c r="B50" s="1">
        <f t="shared" si="6"/>
        <v>0.58024041437634277</v>
      </c>
      <c r="D50" s="1"/>
      <c r="E50" s="1"/>
      <c r="F50" s="1"/>
      <c r="G50" s="1"/>
    </row>
    <row r="51" spans="2:28" x14ac:dyDescent="0.25">
      <c r="B51" s="1">
        <f t="shared" si="6"/>
        <v>0.81278902406949782</v>
      </c>
      <c r="D51" s="1"/>
      <c r="E51" s="1"/>
      <c r="F51" s="1"/>
      <c r="G51" s="1"/>
    </row>
    <row r="52" spans="2:28" x14ac:dyDescent="0.25">
      <c r="B52" s="1">
        <f t="shared" si="6"/>
        <v>0.64292636026578376</v>
      </c>
      <c r="D52" s="1"/>
      <c r="E52" s="1"/>
      <c r="F52" s="1"/>
      <c r="G52" s="1"/>
    </row>
    <row r="53" spans="2:28" x14ac:dyDescent="0.25">
      <c r="B53" s="1">
        <f t="shared" si="6"/>
        <v>0.90257831044494785</v>
      </c>
      <c r="D53" s="1"/>
      <c r="E53" s="1"/>
      <c r="F53" s="1"/>
      <c r="G53" s="1"/>
    </row>
    <row r="54" spans="2:28" x14ac:dyDescent="0.25">
      <c r="B54" s="1">
        <f t="shared" si="6"/>
        <v>0.69364229550827394</v>
      </c>
      <c r="D54" s="1"/>
      <c r="E54" s="1"/>
      <c r="F54" s="1"/>
      <c r="G54" s="1"/>
    </row>
    <row r="55" spans="2:28" x14ac:dyDescent="0.25">
      <c r="B55" s="1"/>
      <c r="D55" s="1"/>
      <c r="E55" s="1"/>
      <c r="F55" s="1"/>
      <c r="G55" s="1"/>
    </row>
    <row r="56" spans="2:28" x14ac:dyDescent="0.25">
      <c r="B56" s="1"/>
      <c r="D56" s="1"/>
      <c r="E56" s="1"/>
      <c r="F56" s="1"/>
    </row>
    <row r="57" spans="2:28" x14ac:dyDescent="0.25">
      <c r="B57" s="1"/>
      <c r="D57" s="1"/>
      <c r="E57" s="1"/>
      <c r="F57" s="1"/>
      <c r="P57" s="1"/>
      <c r="AA57" s="1"/>
    </row>
    <row r="58" spans="2:28" x14ac:dyDescent="0.25">
      <c r="B58" s="1"/>
      <c r="F58" s="1"/>
      <c r="P58" s="1"/>
      <c r="AA58" s="1"/>
    </row>
    <row r="59" spans="2:28" x14ac:dyDescent="0.25">
      <c r="B59" s="1"/>
      <c r="F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Sheet4</vt:lpstr>
      <vt:lpstr>time course</vt:lpstr>
      <vt:lpstr>carb time course </vt:lpstr>
      <vt:lpstr>edta time course</vt:lpstr>
    </vt:vector>
  </TitlesOfParts>
  <Company>Michigan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Tuckowski, Angela</dc:creator>
  <cp:lastModifiedBy>Tuckowski, Angela</cp:lastModifiedBy>
  <dcterms:created xsi:type="dcterms:W3CDTF">2024-09-18T15:28:56Z</dcterms:created>
  <dcterms:modified xsi:type="dcterms:W3CDTF">2024-09-18T16:59:34Z</dcterms:modified>
</cp:coreProperties>
</file>